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1929"/>
  <workbookPr defaultThemeVersion="124226"/>
  <mc:AlternateContent xmlns:mc="http://schemas.openxmlformats.org/markup-compatibility/2006">
    <mc:Choice Requires="x15">
      <x15ac:absPath xmlns:x15ac="http://schemas.microsoft.com/office/spreadsheetml/2010/11/ac" url="C:\Popelková Lenka\VZ_Odstraňování a oklešťování stromoví podél DS (Průseky)_mimoradne\02_Zadavaci_dokumentace\"/>
    </mc:Choice>
  </mc:AlternateContent>
  <xr:revisionPtr revIDLastSave="0" documentId="13_ncr:1_{6E34120C-D4F8-4D4E-9AD9-4D979ED3A684}" xr6:coauthVersionLast="44" xr6:coauthVersionMax="44" xr10:uidLastSave="{00000000-0000-0000-0000-000000000000}"/>
  <bookViews>
    <workbookView xWindow="-120" yWindow="-120" windowWidth="29040" windowHeight="15840" activeTab="7" xr2:uid="{00000000-000D-0000-FFFF-FFFF00000000}"/>
  </bookViews>
  <sheets>
    <sheet name="Údržba VVN, VN" sheetId="11" r:id="rId1"/>
    <sheet name="Údržba NN" sheetId="3" r:id="rId2"/>
    <sheet name="Údržba_vysvětlení" sheetId="13" r:id="rId3"/>
    <sheet name="Poruchové stavy" sheetId="5" r:id="rId4"/>
    <sheet name="Mimo OP" sheetId="7" r:id="rId5"/>
    <sheet name="Operativní potřeby" sheetId="6" r:id="rId6"/>
    <sheet name="Souhrn" sheetId="9" r:id="rId7"/>
    <sheet name="Nabídkový list účastníka" sheetId="12" r:id="rId8"/>
  </sheets>
  <definedNames>
    <definedName name="_xlnm.Print_Area" localSheetId="7">'Nabídkový list účastníka'!$A$1:$D$16</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C14" i="12" l="1"/>
  <c r="E26" i="3" l="1"/>
  <c r="E25" i="3"/>
  <c r="E24" i="3"/>
  <c r="E23" i="3"/>
  <c r="E22" i="3"/>
  <c r="E21" i="3"/>
  <c r="E20" i="3"/>
  <c r="E19" i="3"/>
  <c r="E18" i="3"/>
  <c r="E17" i="3"/>
  <c r="E16" i="3"/>
  <c r="E15" i="3"/>
  <c r="E14" i="3"/>
  <c r="E13" i="3"/>
  <c r="E12" i="3"/>
  <c r="E11" i="3"/>
  <c r="E10" i="3"/>
  <c r="E9" i="3"/>
  <c r="E8" i="3"/>
  <c r="F26" i="11"/>
  <c r="F25" i="11"/>
  <c r="F24" i="11"/>
  <c r="F22" i="11"/>
  <c r="F21" i="11"/>
  <c r="F20" i="11"/>
  <c r="F19" i="11"/>
  <c r="F18" i="11"/>
  <c r="F17" i="11"/>
  <c r="F16" i="11"/>
  <c r="F15" i="11"/>
  <c r="F14" i="11"/>
  <c r="F13" i="11"/>
  <c r="F12" i="11"/>
  <c r="F11" i="11"/>
  <c r="F10" i="11"/>
  <c r="F9" i="11"/>
  <c r="F23" i="11"/>
  <c r="F22" i="6" l="1"/>
  <c r="F20" i="6"/>
  <c r="F17" i="6"/>
  <c r="E15" i="6"/>
  <c r="E8" i="6"/>
  <c r="E9" i="6"/>
  <c r="F9" i="6" s="1"/>
  <c r="E10" i="6"/>
  <c r="E11" i="6"/>
  <c r="F11" i="6" s="1"/>
  <c r="E12" i="6"/>
  <c r="E13" i="6"/>
  <c r="F13" i="6" s="1"/>
  <c r="E14" i="6"/>
  <c r="F16" i="6"/>
  <c r="F19" i="6"/>
  <c r="F21" i="6"/>
  <c r="E23" i="6"/>
  <c r="F23" i="6" s="1"/>
  <c r="E24" i="6"/>
  <c r="E25" i="6"/>
  <c r="F25" i="6" s="1"/>
  <c r="E26" i="6"/>
  <c r="E27" i="6"/>
  <c r="F27" i="6" s="1"/>
  <c r="E28" i="6"/>
  <c r="F28" i="6" s="1"/>
  <c r="E29" i="6"/>
  <c r="F29" i="6" s="1"/>
  <c r="E30" i="6"/>
  <c r="F30" i="6" s="1"/>
  <c r="E31" i="6"/>
  <c r="F15" i="3"/>
  <c r="F24" i="6" l="1"/>
  <c r="F8" i="6"/>
  <c r="F14" i="6"/>
  <c r="F12" i="6"/>
  <c r="F15" i="6"/>
  <c r="F26" i="6"/>
  <c r="F10" i="6"/>
  <c r="F31" i="6"/>
  <c r="F18" i="6"/>
  <c r="F32" i="6" l="1"/>
  <c r="C11" i="9" s="1"/>
  <c r="E16" i="7" l="1"/>
  <c r="F16" i="7" s="1"/>
  <c r="E15" i="7"/>
  <c r="F15" i="7"/>
  <c r="E14" i="7"/>
  <c r="F14" i="7" s="1"/>
  <c r="E13" i="7"/>
  <c r="F13" i="7" s="1"/>
  <c r="E12" i="7"/>
  <c r="F12" i="7" s="1"/>
  <c r="E11" i="7"/>
  <c r="F11" i="7" s="1"/>
  <c r="E10" i="7"/>
  <c r="F10" i="7" s="1"/>
  <c r="F26" i="3"/>
  <c r="F25" i="3"/>
  <c r="F24" i="3"/>
  <c r="F23" i="3"/>
  <c r="F22" i="3"/>
  <c r="F21" i="3"/>
  <c r="F20" i="3"/>
  <c r="F19" i="3"/>
  <c r="F18" i="3"/>
  <c r="F17" i="3"/>
  <c r="F16" i="3"/>
  <c r="F14" i="3"/>
  <c r="F13" i="3"/>
  <c r="F12" i="3"/>
  <c r="F11" i="3"/>
  <c r="F10" i="3"/>
  <c r="F9" i="3"/>
  <c r="F8" i="3"/>
  <c r="F9" i="7"/>
  <c r="F8" i="7"/>
  <c r="F13" i="5"/>
  <c r="F12" i="5"/>
  <c r="F11" i="5"/>
  <c r="F10" i="5"/>
  <c r="F9" i="5"/>
  <c r="F8" i="5"/>
  <c r="F17" i="7" l="1"/>
  <c r="F14" i="5"/>
  <c r="F27" i="3"/>
  <c r="D10" i="12" s="1"/>
  <c r="D12" i="12"/>
  <c r="C10" i="9" l="1"/>
  <c r="C12" i="9"/>
  <c r="C9" i="9"/>
  <c r="D13" i="12"/>
  <c r="D11" i="12"/>
  <c r="F8" i="11" l="1"/>
  <c r="F27" i="11" s="1"/>
  <c r="C8" i="9" s="1"/>
  <c r="C13" i="9" l="1"/>
  <c r="D9" i="12"/>
  <c r="D14" i="12" s="1"/>
</calcChain>
</file>

<file path=xl/sharedStrings.xml><?xml version="1.0" encoding="utf-8"?>
<sst xmlns="http://schemas.openxmlformats.org/spreadsheetml/2006/main" count="327" uniqueCount="141">
  <si>
    <t xml:space="preserve"> </t>
  </si>
  <si>
    <t>Činnosti při realizaci plánovaných oklešťování stromoví podél vedení VVN, VN a NN</t>
  </si>
  <si>
    <t>CENA CELKOVÁ</t>
  </si>
  <si>
    <t>Podpis oprávněné osoby</t>
  </si>
  <si>
    <t xml:space="preserve">Model 2 – Likvidace poruchových stavů </t>
  </si>
  <si>
    <t>1. Použití montážní plošiny</t>
  </si>
  <si>
    <t>2. Použití traktoru</t>
  </si>
  <si>
    <t>3. Použití hodinová sazba pilaře</t>
  </si>
  <si>
    <t>4. Hodinová sazba pomocníka</t>
  </si>
  <si>
    <t>5. Hodinová sazba stromolezce</t>
  </si>
  <si>
    <t>6. Hodinová sazba štěpkovače včetně obsluhy</t>
  </si>
  <si>
    <t>Model 3 – Kácení a oklešťování pro operativní potřeby Objednatele</t>
  </si>
  <si>
    <t>Model 4 – Kácení a oklešťování mimo OP</t>
  </si>
  <si>
    <t>Činnosti při realizaci oklešťování stromoví podél vedení VVN, VN a NN</t>
  </si>
  <si>
    <t>Činnosti při realizaci plánovaných oklešťování stromoví podél vedení NN</t>
  </si>
  <si>
    <t xml:space="preserve">1. Kácení stromu 30 - 50 cm bez odvětvení  </t>
  </si>
  <si>
    <t xml:space="preserve">2. Kácení stromu nad 50 cm bez odvětvení  </t>
  </si>
  <si>
    <t>3. Kácení stromu 30 - 50 cm a likvidace větví na kopice</t>
  </si>
  <si>
    <t>4. Kácení stromu nad 50 cm likvidace větví na kopice</t>
  </si>
  <si>
    <t>5. Kácení stromu 30 - 50 cm a likvidace větví štěpkovačem</t>
  </si>
  <si>
    <t>6. Kácení stromu nad 50 cm likvidace větví štěpkovačem</t>
  </si>
  <si>
    <t>Celková cena</t>
  </si>
  <si>
    <t>Prováděná činnost</t>
  </si>
  <si>
    <t>Kácení a oklešťování pro operativní potřeby Objednatele - matematický model č. 3</t>
  </si>
  <si>
    <t>Kácení a oklešťování mimo OP - matematický model č. 4</t>
  </si>
  <si>
    <t>Dílčí cena</t>
  </si>
  <si>
    <t>Měrná jednotka</t>
  </si>
  <si>
    <t>Celková cena za položku</t>
  </si>
  <si>
    <r>
      <t>m</t>
    </r>
    <r>
      <rPr>
        <vertAlign val="superscript"/>
        <sz val="10"/>
        <color indexed="8"/>
        <rFont val="Arial"/>
        <family val="2"/>
        <charset val="238"/>
      </rPr>
      <t>2</t>
    </r>
  </si>
  <si>
    <t>kus</t>
  </si>
  <si>
    <t>hod.</t>
  </si>
  <si>
    <t>Jednotková cena v Kč/jednotka</t>
  </si>
  <si>
    <t>CELKOVÁ CENA ZA MATEMATICKÝ MODEL</t>
  </si>
  <si>
    <t>Rozsah/rok</t>
  </si>
  <si>
    <t xml:space="preserve">Vyhodnocení nabídek bude na základě matematického modelu, ve kterém rozsah nemusí odpovídat skutečnému rozsahu činnosti, které bude nutno zrealizovat v rámci plnění. V rámci plnění bude Objednatel proplácet skutečně provedené činnosti (rozsahy). </t>
  </si>
  <si>
    <t>Dlouhodobá údržba VVN a VN</t>
  </si>
  <si>
    <t>Model 1 – Dlouhodobá údržba NN  zadávaná po jednotlivých částech na základě odvolacích objednávek</t>
  </si>
  <si>
    <t>Dlouhodobá údržba NN - matematický model č. 1</t>
  </si>
  <si>
    <t>Likvidace poruchových stavů - matematický model č. 2</t>
  </si>
  <si>
    <t>Předpokládaná hodnota za 12 měsíců v Kč stanovená Zadavatelem</t>
  </si>
  <si>
    <t>Část VZ</t>
  </si>
  <si>
    <t>1.Odborný ořez porostu pracovníkem ze země vč. štěpkování</t>
  </si>
  <si>
    <t>2.Odborný ořez porostu pracovníkem ze země vč. ponechání klestu na kopici</t>
  </si>
  <si>
    <t>3.Odborný ořez porostu pracovníkem z plošiny vč. štěpkování</t>
  </si>
  <si>
    <t>4.Odborný ořez porostu pracovníkem z plošiny vč. ponechání klestu na kopici</t>
  </si>
  <si>
    <t>5. Odborný ořez porostu stromolezcem vč. štěpkování</t>
  </si>
  <si>
    <t>5.Odborný ořez porostu stromolezcem vč. štěpkování</t>
  </si>
  <si>
    <t>6.Odborný ořez porostu stromolezcem vč. ponechání klestu na kopici</t>
  </si>
  <si>
    <t>7. Lokální údržba podpěrných bodů a skříní</t>
  </si>
  <si>
    <t>7. Rozřezání kmene stromu o průměru nad 30 cm na polena délky cca 1 m</t>
  </si>
  <si>
    <t xml:space="preserve">V rámci této činnosti se předpokládá kácení vzrostlých stromů a z tohoto důvodu ve velké většině případů budou používány položky č. 1. - 7. Položky č. 8. a 9. se bude v příslušných kalkulacích vyskytovat výjimečně a to včetně opodstatněného zdůvodnění. </t>
  </si>
  <si>
    <t>9. Hodinová sazba pomocníka - vyjímečné situace</t>
  </si>
  <si>
    <t>8. Použití hodinová sazba pilaře - vyjímečné situace</t>
  </si>
  <si>
    <t>1. Odborný ořez porostu pracovníkem ze země vč. štěpkování</t>
  </si>
  <si>
    <t>2. Odborný ořez porostu pracovníkem ze země vč. ponechání klestu na kopici</t>
  </si>
  <si>
    <t>3. Odborný ořez porostu pracovníkem z plošiny vč. štěpkování</t>
  </si>
  <si>
    <t>4. Odborný ořez porostu pracovníkem z plošiny vč. ponechání klestu na kopici</t>
  </si>
  <si>
    <t>6. Odborný ořez porostu stromolezcem vč. ponechání klestu na kopici</t>
  </si>
  <si>
    <t>Specifikace činnosti</t>
  </si>
  <si>
    <t>Doplňující poznámka</t>
  </si>
  <si>
    <t>Doplňující podmínky BOZP</t>
  </si>
  <si>
    <t>Pokud je používána motorová pila, musí být na pracovišti 2 osoby (Nařízení vlády č. 339/2017 Sb.).</t>
  </si>
  <si>
    <t xml:space="preserve">Pokud je používána motorová pila, musí být na pracovišti 2 osoby (Nařízení vlády č. 339/2017 Sb.).
Zároveň při práci ve výškách musí být dle IŘD E.ON na pracovišti 2 osoby. </t>
  </si>
  <si>
    <t>Shodné jako u položek č. 1 - 4, zároveň použití malé motorové pily při tomto způsobu ořezu je zakázáno</t>
  </si>
  <si>
    <t>Na každý strom/parcelu připadá projednání s Vlastníkem, včetně doporučené pošty.
Ořezy, které budou splňovat požadavky na posouzení osobou odborně způsobilou (profese arborista), nechá Zhotovitel posoudit v rámci plnění Smlouvy na vlastní náklady a navrženým postupem se bude řídit.</t>
  </si>
  <si>
    <t>Může provádět osoba samostatně, ale dotyčný musí být na používání herbicidů řádně proškolen.</t>
  </si>
  <si>
    <t>Jedná se o chemické ošetření prostřednictvím herbicidu aplikovaného v souladu s přílohou č. 26 SoD.</t>
  </si>
  <si>
    <t>Na každou rostlinu/parcela připadá projednání s Vlastníkem, včetně doporučené pošty.
Chemické ošetření musí být v souladu s přílohou č. 26 SoD.</t>
  </si>
  <si>
    <t>Na každou parcelu se předpokládá projednání s 1 Vlastníkem, včetně doporučené pošty;</t>
  </si>
  <si>
    <t>Pokud je používána motorová pila,  musí být na pracovišti 2 osoby (Nařízení vlády č. 339/2017 Sb.).
Pokud je používán křovinořez, musí být na pracovišti 2 osoby (IŘD E.ON).</t>
  </si>
  <si>
    <t>Pokud je používána motorová pila,  musí být na pracovišti 2 osoby (Nařízení vlády č. 339/2017 Sb.).</t>
  </si>
  <si>
    <t>Práce je prováděna jedním pracovníkem (řezáčem) za použití křovinořezu, motorové pily nebo akumulátorové ocasky a jedním pracovníkem (pomocníkem) zajišťujícím primárně bezpečný prostor pro řezače a násleně úklid klestu na Vlastníkem stanovené místo (vždy mimo prostor pod vodiči).  U položky č. 9 je klest bezprostředně poté likvidován štěpkováním (při této činnosti je nezbytná obsluha ve formě 2 pracovníků a odvoz štěpky).</t>
  </si>
  <si>
    <t>Pokud je používána motorová pila, musí být na pracovišti 2 osoby (Nařízení vlády č. 339/2017 Sb.).
Zároveň při práci ve výškách musí být dle IŘD E.ON na pracovišti 2 osoby. 
Stromolezec se musí řádně jistit proti pádu z výšky</t>
  </si>
  <si>
    <t xml:space="preserve">Na každý strom/parcelu připadá projednání s Vlastníkem, včetně doporučené pošty.
Je nutno nedopustit pád stromu do vedení.              Průměr kmene stromu se bere ve výšce 1m nad zemí.                                                                  </t>
  </si>
  <si>
    <t>Práce je prováděna jedním pracovníkem (řezáčem) za použití motorové pily, jedním pracovníkem (pomocníkem) zajišťujícím primárně bezpečný prostor pro řezače a násleně úklid klestu na Vlastníkem stanovené místo (vždy mimo prostor pod vodiči). Strom bude v některých případech pokácen např. pomocí traktoru s navijákem, pomocí postupného ořezání a zkrácení z plošiny či postupným krácením stromolezcem. Způsob provedední je plně v kompetenci zhotovitele, veškeré náklady jsou naceněny u této (těchto) položek. U položek č. 13 - 15 je klest bezprostředně poté likvidován štěpkováním (při této činnosti je nezbytná obsluha ve formě 2 pracovníků a odvoz štěpky).</t>
  </si>
  <si>
    <t>Práce je prováděna jedním pracovníkem (stromolezcem) manuálně za použití pilky, pákových nůžek nebo akumulátorové ocasky (pro arboristické práce) a jedním pracovníkem (pomocníkem) zajišťujícím primárně bezpečný prostor pro stromolezce pod stromem a zajišťujícím následně úklid klestu na Vlastníkem stanovené místo (vždy mimo prostor pod vodiči).  U položky č. 5 je klest bezprostředně poté likvidován štěpkováním (při této činnosti je nezbytná obsluha ve formě 2 pracovníků a odvoz štěpky).</t>
  </si>
  <si>
    <t>Při práci ve výškách musí být dle IŘD E.ON na pracovišti 2 osoby. 
Stromolezec se musí řádně jistit proti pádu z výšky</t>
  </si>
  <si>
    <t>Při práci ve výškách musí být dle IŘD E.ON na pracovišti 2 osoby. 
NV 362/2005 příloha III. zakazuje použití motorové pily na žebříku</t>
  </si>
  <si>
    <t>Práce je prováděna jedním pracovníkem (řezačem) manuálně za použití pilky, malé motorové pily nebo akumulátorové ocasky. Vše na tyči a vše ze země bez použití plošiny. Dále je přítomen jeden pracovník (pomocník) zajišťující úklid klestu na Vlastníkem stanovené místo (vždy mimo prostor pod vodiči) a zajišťující bezpečný prostor pro řezače. U položky č. 1 je klest bezprostředně poté likvidován štěpkováním (při této činnosti je nezbytná obsluha ve formě 2 pracovníků a odvoz štěpky). Při povádění ořezu musí být vždy dodržena bezpečná vzdálenost od vedení (tzn. použitými pracovními prostředky ani odkloněnou či odříznutou větví stromu se nelze přiblížit k vodičům na vzdálenost menší než 1 m).</t>
  </si>
  <si>
    <t>Práce je prováděna jedním pracovníkem (řezačem) manuálně za použití pilky, malé motorové pily nebo akumulátorové ocasky. Vše z plošiny, jedním pracovníkem zajišťujícím bezpečnou obsluhu plošiny a jedním pracovníkem (pomocníkem) zajišťujícím bezpečný prostor pro řezače a následně úklid klestu na Vlastníkem stanovené místo (vždy mimo prostor pod vodiči). Součástí tohoto způsobu je i bezpečné zajištění a umístění plošiny na pozemní komunikaci či pozemku dle platné legislativy. U položky č. 3 je klest bezprostředně poté likvidován štěpkováním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1 m). Zároveň musí být dodržena minimální vzdálenost plošiny od vodiče dle IŘD E.ON.</t>
  </si>
  <si>
    <t>Jedná se o travnaté plochy bez stromů a keřů s průměrem nad 3cm kmene. Práce je prováděna jedním pracovníkem (řezáčem) za použití křovinořezu, sekačky, pákových nůžek nebo ruční pilky a jedním pracovníkem (pomocníkem) zajišťujícím primárně bezpečný prostor pro řezáče a násleně úklid opadu na Vlastníkem stanovené místo (mimo prostor pod vodiči). Následné zajištění odvozu odpadu.</t>
  </si>
  <si>
    <t>Zadavatel předpokládá, že položky č. 1 až 7 se v rámci operativní potřeby budou vyskytovat pouze ojediněle. Přesto se jejich použití nedá vyloučit, z tohoto důvodu k těmto položkám zadavatel uvedl četnost 1 ks.</t>
  </si>
  <si>
    <t>Poznámka č. 1:</t>
  </si>
  <si>
    <t>Poznámka č. 2:</t>
  </si>
  <si>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"Mimo OP"</t>
    </r>
    <r>
      <rPr>
        <sz val="10"/>
        <color theme="1"/>
        <rFont val="Arial"/>
        <family val="2"/>
        <charset val="238"/>
      </rPr>
      <t xml:space="preserve"> a </t>
    </r>
    <r>
      <rPr>
        <i/>
        <sz val="10"/>
        <color indexed="8"/>
        <rFont val="Arial"/>
        <family val="2"/>
        <charset val="238"/>
      </rPr>
      <t>"Operativní potřeby"</t>
    </r>
    <r>
      <rPr>
        <sz val="10"/>
        <color theme="1"/>
        <rFont val="Arial"/>
        <family val="2"/>
        <charset val="238"/>
      </rPr>
      <t>, bude mít vždy shodnou finanční hodnotu.</t>
    </r>
  </si>
  <si>
    <t>Poznámka č. 3:</t>
  </si>
  <si>
    <t xml:space="preserve">Poznámka č. 1: </t>
  </si>
  <si>
    <t>Poznámka č 2:</t>
  </si>
  <si>
    <t>Poznámka č 3:</t>
  </si>
  <si>
    <t>jednotková cena vychází (se kopíruje) z totožných položek uvedených na listu Údržba NN</t>
  </si>
  <si>
    <t>položky na listu Poruchové stavy</t>
  </si>
  <si>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"Údržba NN"</t>
    </r>
    <r>
      <rPr>
        <sz val="10"/>
        <color theme="1"/>
        <rFont val="Arial"/>
        <family val="2"/>
        <charset val="238"/>
      </rPr>
      <t xml:space="preserve"> a </t>
    </r>
    <r>
      <rPr>
        <i/>
        <sz val="10"/>
        <color indexed="8"/>
        <rFont val="Arial"/>
        <family val="2"/>
        <charset val="238"/>
      </rPr>
      <t>"Operativní potřeby"</t>
    </r>
    <r>
      <rPr>
        <sz val="10"/>
        <color theme="1"/>
        <rFont val="Arial"/>
        <family val="2"/>
        <charset val="238"/>
      </rPr>
      <t>, bude mít vždy shodnou finanční hodnotu.</t>
    </r>
  </si>
  <si>
    <r>
      <t xml:space="preserve">Zadavatel předpokládá a požaduje, aby jednotlivé položky, které se vyskytují a opakují u jednotlivých čiností (údržba NN, poruchové stavy, mimo OP, operativní potřeby) měly shodnou finanční hodnotu. Např. položka </t>
    </r>
    <r>
      <rPr>
        <i/>
        <sz val="10"/>
        <color indexed="8"/>
        <rFont val="Arial"/>
        <family val="2"/>
        <charset val="238"/>
      </rPr>
      <t>"Kácení stromu 30 - 50 cm a likvidace větví štěpkovačem"</t>
    </r>
    <r>
      <rPr>
        <sz val="10"/>
        <color theme="1"/>
        <rFont val="Arial"/>
        <family val="2"/>
        <charset val="238"/>
      </rPr>
      <t xml:space="preserve">, která se dále vyskytuje u více činností viz listy excelu </t>
    </r>
    <r>
      <rPr>
        <i/>
        <sz val="10"/>
        <color indexed="8"/>
        <rFont val="Arial"/>
        <family val="2"/>
        <charset val="238"/>
      </rPr>
      <t>"Údržba NN"</t>
    </r>
    <r>
      <rPr>
        <sz val="10"/>
        <color theme="1"/>
        <rFont val="Arial"/>
        <family val="2"/>
        <charset val="238"/>
      </rPr>
      <t xml:space="preserve"> a </t>
    </r>
    <r>
      <rPr>
        <i/>
        <sz val="10"/>
        <color indexed="8"/>
        <rFont val="Arial"/>
        <family val="2"/>
        <charset val="238"/>
      </rPr>
      <t>"Mimo OP"</t>
    </r>
    <r>
      <rPr>
        <sz val="10"/>
        <color theme="1"/>
        <rFont val="Arial"/>
        <family val="2"/>
        <charset val="238"/>
      </rPr>
      <t>, bude mít vždy shodnou finanční hodnotu.</t>
    </r>
  </si>
  <si>
    <t>položky na listu Údržba NN</t>
  </si>
  <si>
    <t>7. Lokální údržba podpěrných bodů a kabelových skříní</t>
  </si>
  <si>
    <t>8. Odstranění popínavé rostliny z podběrného bodu</t>
  </si>
  <si>
    <t>9. Smýcení porostu do 15 cm, jeho úklid na kopice</t>
  </si>
  <si>
    <t>10. Smýcení porostu do 15 cm, jeho likvidace štěpkovačem</t>
  </si>
  <si>
    <t>11. Kácení stromu 15 - 30 cm a likvidace větví na kopice</t>
  </si>
  <si>
    <t>12. Kácení stromu 30 - 50 cm a likvidace větví na kopice</t>
  </si>
  <si>
    <t>13. Kácení stromu nad 50 cm likvidace větví na kopice</t>
  </si>
  <si>
    <t>14. Kácení stromu 15 - 30 cm a likvidace větví štěpkovačem</t>
  </si>
  <si>
    <t>15. Kácení stromu 30 - 50 cm a likvidace větví štěpkovačem</t>
  </si>
  <si>
    <t>16. Kácení stromu nad 50 cm likvidace větví štěpkovačem</t>
  </si>
  <si>
    <t>17. Lokální chemické ošetření rostlin</t>
  </si>
  <si>
    <t>18. Rozřezání kmene stromu o průměru nad 30 cm na polena délky cca 1 m</t>
  </si>
  <si>
    <t>19. Údržba ostatních ploch včetně likvidace odpadu</t>
  </si>
  <si>
    <t>9. Smýcení porostu pomocí strojní frézy</t>
  </si>
  <si>
    <t>10. Smýcení porostu do 15 cm, dřevní hmoty ponechány na místě</t>
  </si>
  <si>
    <t>11. Smýcení porostu do 15 cm, jeho úklid na kopice</t>
  </si>
  <si>
    <t>12. Smýcení porostu do 15 cm, jeho likvidace štěpkovačem</t>
  </si>
  <si>
    <t xml:space="preserve">13. Kácení stromu 15 - 30 cm bez odvětvení  </t>
  </si>
  <si>
    <t xml:space="preserve">14. Kácení stromu 30 - 50 cm bez odvětvení  </t>
  </si>
  <si>
    <t xml:space="preserve">15. Kácení stromu nad 50 cm bez odvětvení  </t>
  </si>
  <si>
    <t>16. Kácení stromu 15 - 30 cm a likvidace větví na kopice</t>
  </si>
  <si>
    <t>17. Kácení stromu 30 - 50 cm a likvidace větví na kopice</t>
  </si>
  <si>
    <t>18. Kácení stromu nad 50 cm likvidace větví na kopice</t>
  </si>
  <si>
    <t>19. Kácení stromu 15 - 30 cm a likvidace větví štěpkovačem</t>
  </si>
  <si>
    <t>20. Kácení stromu 30 - 50 cm a likvidace větví štěpkovačem</t>
  </si>
  <si>
    <t>21. Kácení stromu nad 50 cm likvidace větví štěpkovačem</t>
  </si>
  <si>
    <t>22. Údržba ostatních ploch včetně likvidace odpadu</t>
  </si>
  <si>
    <t>23. Lokální chemické ošetření rostlin</t>
  </si>
  <si>
    <t>24. Rozřezání kmene stromu o průměru nad 30 cm na polena délky cca 1 m</t>
  </si>
  <si>
    <t>7. Lokální údržba podpěrných bodů</t>
  </si>
  <si>
    <t>Model 1 – Dlouhodobá údržba VVN, VN  zadávaná po jednotlivých částech na základě odvolacích objednávek</t>
  </si>
  <si>
    <t xml:space="preserve"> Rozsah/rok</t>
  </si>
  <si>
    <r>
      <t>Práce je prováděna jedním pracovníkem (řezačem) manuálně za použití pilky, malé motorové pily nebo akumulátorové ocasky.</t>
    </r>
    <r>
      <rPr>
        <b/>
        <sz val="10"/>
        <rFont val="Arial"/>
        <family val="2"/>
        <charset val="238"/>
      </rPr>
      <t xml:space="preserve"> Vše prováděno ze země (příp. s využitím tyčí) bez použití plošiny nebo žebříku.</t>
    </r>
    <r>
      <rPr>
        <sz val="10"/>
        <rFont val="Arial"/>
        <family val="2"/>
        <charset val="238"/>
      </rPr>
      <t xml:space="preserve"> Dále je přítomen jeden pracovník (pomocník) zajišťující úklid klestu na Vlastníkem stanovené místo (vždy mimo prostor pod vodiči nebo mimo přístupový prostor ke skříni) a zajišťující bezpečný prostor pro řezače.V případě požadavku Vlastníka na likvidaci hmoty vegetace dojde k odvezení nebo štěpkování (při této činnosti je nezbytná obsluha ve formě 2 pracovníků a odvoz štěpky). Jedná se o činnosti spočívající ve vyčištění porostu v okolí kabelové skříně NN včetně případné likvidace kořenového systému prorůstajícího do kabelového prostoru, odstranění porostu z okolí rozváděče NN u venkovní TS nebo okolí podpěrného bodu včetně kořenů prorůstajících do základu, současně odstranění porostu z na něm umístěných kabelosvodů, skříní SP, VRIS, uzemnění apod.  Při povádění ořezu musí být vždy dodržena bezpečná vzdálenost od vedení (tzn. žádnou částí těla, použitými pracovními prostředky ani odkloněnou či odříznutou větví stromu se nelze přiblížit k vodičům na vzdálenost menší než 1 m).</t>
    </r>
  </si>
  <si>
    <t xml:space="preserve">Na každý podpěrný bod nebo skříň/parcela, které jsou zarostlé, připadá projednání s Vlastníkem, včetně doporučené pošty. </t>
  </si>
  <si>
    <t>8. Odstranění popínavé rostliny z podpěrného bodu</t>
  </si>
  <si>
    <r>
      <rPr>
        <b/>
        <sz val="10"/>
        <rFont val="Arial"/>
        <family val="2"/>
        <charset val="238"/>
      </rPr>
      <t>Jedná se o odstranění popínavých rostlin, rostoucích po tělesech podpěrných bodů, které již nelze odstranit způsobem dle bodu 7 (ze země).</t>
    </r>
    <r>
      <rPr>
        <sz val="10"/>
        <rFont val="Arial"/>
        <family val="2"/>
        <charset val="238"/>
      </rPr>
      <t xml:space="preserve"> Pr</t>
    </r>
    <r>
      <rPr>
        <sz val="10"/>
        <color theme="1"/>
        <rFont val="Arial"/>
        <family val="2"/>
        <charset val="238"/>
      </rPr>
      <t>áce je prováděna jedním pracovníkem za použití pákových nůžek, ruční pilky nebo akumulátorové ocasky. Odstranění rostliny je pak zajištěno pracovníkem ze žebříku (nebo z plošiny), přičemž druhý pracovník mu zajišťuje stabilitu žebříku a bezpečný prostor, dále je provedeno odkopání a kompletní likvidace kořenového systému. Následně úklid odpadu na Vlastníkem stanovené místo (vždy mimo prostor pod vodiči). V případě požadavku Vlastníka na likvidaci hmoty vegetace dojde k odvezení nebo štěpkování (při této činnosti je nezbytná obsluha ve formě 2 pracovníků a odvoz štěpky). Při povádění ořezu musí být vždy dodržena bezpečná vzdálenost od vedení (tzn. žádnou částí těla, použitými pracovními prostředky ani odkloněnou či odříznutou větví stromu se nelze přiblížit k vodičům na vzdálenost menší než 1 m). Zároveň musí být dodržena minimální vzdálenost plošiny od vodiče dle IŘD E.ON.</t>
    </r>
  </si>
  <si>
    <t>Na každý podpěrný bod/parcela, které jsou zarostlé, připadá projednání s Vlastníkem, včetně doporučené pošty.</t>
  </si>
  <si>
    <t>Model 1 – Dlouhodobá údržba VVN, VN a NN  zadávaná po jednotlivých částech na základě odvolacích objednávek</t>
  </si>
  <si>
    <t>Cenová nabídka pro část Otrokovice C</t>
  </si>
  <si>
    <t>ZÁKLADNÍ PŘEDPOKLÁDANÁ HODNOTA (CENA CELKOVÁ)        ZA 12 MĚSÍCŮ</t>
  </si>
  <si>
    <t>Účastník:</t>
  </si>
  <si>
    <t>Přepokládaná hodnota (cena) předložená Účastníkem</t>
  </si>
  <si>
    <t>Účastník je povinnen připojit podpis oprávněné osoby i na list Údržba_vysvětlení, na kterém jsou detailně popsány činnosti související s výše uvedenými položkami č. 1 - č. 18.</t>
  </si>
  <si>
    <t>Účastník je povinnen připojit podpis oprávněné osoby i na následující list excelu a sice list Údržba NN_vysvětlení, na kterém jsou detailně popsány činnosti související s výše uvedenými položkami č. 1 - č. 18.</t>
  </si>
  <si>
    <t>Nabídka účastníka, tzn. účastníkem stanovená nabídka za 12 měsíců bez DPH v Kč</t>
  </si>
  <si>
    <t>Zadavatel již dopředu zohlednil neplánovanost a nahodilost prací souvisejících s likvidací poruchových stavů tím, že stanovil 30 % přirážku. Tj. Vámi nabízená finanční hodnota např. u hodinové sazby pilaře bude v rámci fakturace vždy o 30 % vyšší.</t>
  </si>
  <si>
    <r>
      <t xml:space="preserve">Při fakturaci bude výše uvedená celková cena navýšena </t>
    </r>
    <r>
      <rPr>
        <b/>
        <sz val="10"/>
        <color indexed="10"/>
        <rFont val="Arial"/>
        <family val="2"/>
        <charset val="238"/>
      </rPr>
      <t>o 30 %</t>
    </r>
    <r>
      <rPr>
        <b/>
        <sz val="10"/>
        <color indexed="8"/>
        <rFont val="Arial"/>
        <family val="2"/>
        <charset val="238"/>
      </rPr>
      <t xml:space="preserve"> </t>
    </r>
    <r>
      <rPr>
        <sz val="10"/>
        <color theme="1"/>
        <rFont val="Arial"/>
        <family val="2"/>
        <charset val="238"/>
      </rPr>
      <t xml:space="preserve">viz podmínky RD, tzn. jednotkové ceny musí být u jednotlivých položek č. 1 - č. 6 uvedeny v základní ceně.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</si>
</sst>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4" formatCode="_-* #,##0.00\ &quot;Kč&quot;_-;\-* #,##0.00\ &quot;Kč&quot;_-;_-* &quot;-&quot;??\ &quot;Kč&quot;_-;_-@_-"/>
    <numFmt numFmtId="164" formatCode="_-* #,##0.00\ _K_č_-;\-* #,##0.00\ _K_č_-;_-* &quot;-&quot;??\ _K_č_-;_-@_-"/>
    <numFmt numFmtId="165" formatCode="#,##0.00\ &quot;Kč&quot;"/>
    <numFmt numFmtId="166" formatCode="_-* #,##0.0\ _K_č_-;\-* #,##0.0\ _K_č_-;_-* &quot;-&quot;??\ _K_č_-;_-@_-"/>
    <numFmt numFmtId="167" formatCode="_-* #,##0\ _K_č_-;\-* #,##0\ _K_č_-;_-* &quot;-&quot;??\ _K_č_-;_-@_-"/>
  </numFmts>
  <fonts count="14" x14ac:knownFonts="1">
    <font>
      <sz val="10"/>
      <color theme="1"/>
      <name val="Arial"/>
      <family val="2"/>
      <charset val="238"/>
    </font>
    <font>
      <sz val="10"/>
      <color indexed="8"/>
      <name val="Arial"/>
      <family val="2"/>
      <charset val="238"/>
    </font>
    <font>
      <sz val="10"/>
      <name val="Arial"/>
      <family val="2"/>
      <charset val="238"/>
    </font>
    <font>
      <sz val="10"/>
      <color indexed="8"/>
      <name val="Arial"/>
      <family val="2"/>
      <charset val="238"/>
    </font>
    <font>
      <b/>
      <sz val="10"/>
      <color indexed="8"/>
      <name val="Arial"/>
      <family val="2"/>
      <charset val="238"/>
    </font>
    <font>
      <b/>
      <sz val="10"/>
      <name val="Arial"/>
      <family val="2"/>
      <charset val="238"/>
    </font>
    <font>
      <b/>
      <sz val="10"/>
      <color indexed="10"/>
      <name val="Arial"/>
      <family val="2"/>
      <charset val="238"/>
    </font>
    <font>
      <vertAlign val="superscript"/>
      <sz val="10"/>
      <color indexed="8"/>
      <name val="Arial"/>
      <family val="2"/>
      <charset val="238"/>
    </font>
    <font>
      <i/>
      <sz val="10"/>
      <color indexed="8"/>
      <name val="Arial"/>
      <family val="2"/>
      <charset val="238"/>
    </font>
    <font>
      <b/>
      <sz val="10"/>
      <color theme="1"/>
      <name val="Arial"/>
      <family val="2"/>
      <charset val="238"/>
    </font>
    <font>
      <sz val="11"/>
      <color theme="1"/>
      <name val="Calibri"/>
      <family val="2"/>
      <charset val="238"/>
      <scheme val="minor"/>
    </font>
    <font>
      <sz val="10"/>
      <color rgb="FFFF0000"/>
      <name val="Arial"/>
      <family val="2"/>
      <charset val="238"/>
    </font>
    <font>
      <sz val="10"/>
      <color rgb="FF000000"/>
      <name val="Arial"/>
      <family val="2"/>
      <charset val="238"/>
    </font>
    <font>
      <b/>
      <sz val="10"/>
      <color rgb="FF00B050"/>
      <name val="Arial"/>
      <family val="2"/>
      <charset val="238"/>
    </font>
  </fonts>
  <fills count="5">
    <fill>
      <patternFill patternType="none"/>
    </fill>
    <fill>
      <patternFill patternType="gray125"/>
    </fill>
    <fill>
      <patternFill patternType="solid">
        <fgColor indexed="9"/>
        <bgColor indexed="64"/>
      </patternFill>
    </fill>
    <fill>
      <patternFill patternType="solid">
        <fgColor indexed="22"/>
        <bgColor indexed="64"/>
      </patternFill>
    </fill>
    <fill>
      <patternFill patternType="solid">
        <fgColor rgb="FFFFFF00"/>
        <bgColor indexed="64"/>
      </patternFill>
    </fill>
  </fills>
  <borders count="39">
    <border>
      <left/>
      <right/>
      <top/>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medium">
        <color indexed="64"/>
      </right>
      <top/>
      <bottom style="thin">
        <color indexed="64"/>
      </bottom>
      <diagonal/>
    </border>
    <border>
      <left/>
      <right style="medium">
        <color indexed="64"/>
      </right>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diagonal/>
    </border>
    <border>
      <left style="thin">
        <color indexed="64"/>
      </left>
      <right style="medium">
        <color indexed="64"/>
      </right>
      <top/>
      <bottom style="medium">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s>
  <cellStyleXfs count="4">
    <xf numFmtId="0" fontId="0" fillId="0" borderId="0"/>
    <xf numFmtId="164" fontId="3" fillId="0" borderId="0" applyFont="0" applyFill="0" applyBorder="0" applyAlignment="0" applyProtection="0"/>
    <xf numFmtId="44" fontId="3" fillId="0" borderId="0" applyFont="0" applyFill="0" applyBorder="0" applyAlignment="0" applyProtection="0"/>
    <xf numFmtId="0" fontId="10" fillId="0" borderId="0"/>
  </cellStyleXfs>
  <cellXfs count="118">
    <xf numFmtId="0" fontId="0" fillId="0" borderId="0" xfId="0"/>
    <xf numFmtId="0" fontId="2" fillId="0" borderId="0" xfId="0" applyFont="1" applyAlignment="1">
      <alignment vertical="top"/>
    </xf>
    <xf numFmtId="0" fontId="0" fillId="0" borderId="0" xfId="0" applyAlignment="1">
      <alignment horizontal="right"/>
    </xf>
    <xf numFmtId="0" fontId="0" fillId="2" borderId="0" xfId="0" applyFill="1"/>
    <xf numFmtId="165" fontId="5" fillId="2" borderId="1" xfId="2" applyNumberFormat="1" applyFont="1" applyFill="1" applyBorder="1" applyAlignment="1">
      <alignment horizontal="center" vertical="center"/>
    </xf>
    <xf numFmtId="0" fontId="9" fillId="0" borderId="2" xfId="0" applyFont="1" applyBorder="1" applyAlignment="1">
      <alignment horizontal="center" vertical="center"/>
    </xf>
    <xf numFmtId="165" fontId="9" fillId="0" borderId="3" xfId="0" applyNumberFormat="1" applyFont="1" applyBorder="1" applyAlignment="1">
      <alignment horizontal="center" vertical="center"/>
    </xf>
    <xf numFmtId="0" fontId="9" fillId="0" borderId="0" xfId="0" applyFont="1"/>
    <xf numFmtId="0" fontId="4" fillId="3" borderId="4" xfId="0" applyFont="1" applyFill="1" applyBorder="1" applyAlignment="1">
      <alignment horizontal="center" vertical="center" wrapText="1"/>
    </xf>
    <xf numFmtId="0" fontId="4" fillId="3" borderId="5" xfId="0" applyFont="1" applyFill="1" applyBorder="1" applyAlignment="1">
      <alignment horizontal="center" vertical="center" wrapText="1"/>
    </xf>
    <xf numFmtId="0" fontId="0" fillId="0" borderId="0" xfId="0" applyAlignment="1">
      <alignment horizontal="left" vertical="center" indent="7"/>
    </xf>
    <xf numFmtId="0" fontId="2" fillId="0" borderId="0" xfId="0" applyFont="1" applyFill="1" applyBorder="1" applyAlignment="1">
      <alignment vertical="center" wrapText="1"/>
    </xf>
    <xf numFmtId="0" fontId="12" fillId="0" borderId="7" xfId="0" applyFont="1" applyBorder="1" applyAlignment="1">
      <alignment horizontal="center" vertical="center" wrapText="1"/>
    </xf>
    <xf numFmtId="0" fontId="12" fillId="0" borderId="8" xfId="0" applyFont="1" applyBorder="1" applyAlignment="1">
      <alignment horizontal="center" vertical="center" wrapText="1"/>
    </xf>
    <xf numFmtId="0" fontId="5" fillId="3" borderId="9" xfId="0" applyFont="1" applyFill="1" applyBorder="1" applyAlignment="1">
      <alignment horizontal="center" vertical="center" wrapText="1"/>
    </xf>
    <xf numFmtId="0" fontId="4" fillId="3" borderId="10" xfId="0" applyFont="1" applyFill="1" applyBorder="1" applyAlignment="1">
      <alignment horizontal="center" vertical="center" wrapText="1"/>
    </xf>
    <xf numFmtId="0" fontId="4" fillId="3" borderId="10" xfId="0" applyFont="1" applyFill="1" applyBorder="1" applyAlignment="1">
      <alignment horizontal="center" vertical="center"/>
    </xf>
    <xf numFmtId="0" fontId="2" fillId="0" borderId="7" xfId="0" applyFont="1" applyFill="1" applyBorder="1" applyAlignment="1">
      <alignment horizontal="left" vertical="center" wrapText="1" indent="1"/>
    </xf>
    <xf numFmtId="166" fontId="5" fillId="0" borderId="6" xfId="1" applyNumberFormat="1" applyFont="1" applyFill="1" applyBorder="1" applyAlignment="1">
      <alignment horizontal="center" vertical="center"/>
    </xf>
    <xf numFmtId="0" fontId="4" fillId="3" borderId="6" xfId="0" applyFont="1" applyFill="1" applyBorder="1" applyAlignment="1">
      <alignment horizontal="center" vertical="center" wrapText="1"/>
    </xf>
    <xf numFmtId="164" fontId="13" fillId="0" borderId="6" xfId="0" applyNumberFormat="1" applyFont="1" applyBorder="1" applyAlignment="1">
      <alignment horizontal="center" vertical="center"/>
    </xf>
    <xf numFmtId="0" fontId="4" fillId="3" borderId="6" xfId="0" applyFont="1" applyFill="1" applyBorder="1" applyAlignment="1">
      <alignment horizontal="center" vertical="center"/>
    </xf>
    <xf numFmtId="0" fontId="5" fillId="3" borderId="6" xfId="0" applyFont="1" applyFill="1" applyBorder="1" applyAlignment="1">
      <alignment horizontal="center" vertical="center" wrapText="1"/>
    </xf>
    <xf numFmtId="167" fontId="12" fillId="0" borderId="6" xfId="1" applyNumberFormat="1" applyFont="1" applyBorder="1" applyAlignment="1">
      <alignment vertical="center" wrapText="1"/>
    </xf>
    <xf numFmtId="2" fontId="2" fillId="2" borderId="6" xfId="2" applyNumberFormat="1" applyFont="1" applyFill="1" applyBorder="1" applyAlignment="1">
      <alignment horizontal="center" vertical="center"/>
    </xf>
    <xf numFmtId="165" fontId="5" fillId="2" borderId="6" xfId="2" applyNumberFormat="1" applyFont="1" applyFill="1" applyBorder="1" applyAlignment="1">
      <alignment horizontal="center" vertical="center"/>
    </xf>
    <xf numFmtId="165" fontId="5" fillId="2" borderId="1" xfId="0" applyNumberFormat="1" applyFont="1" applyFill="1" applyBorder="1" applyAlignment="1">
      <alignment horizontal="center" vertical="center"/>
    </xf>
    <xf numFmtId="0" fontId="11" fillId="0" borderId="0" xfId="0" applyFont="1" applyAlignment="1">
      <alignment horizontal="left" vertical="center" wrapText="1"/>
    </xf>
    <xf numFmtId="0" fontId="12" fillId="0" borderId="6" xfId="0" applyFont="1" applyBorder="1" applyAlignment="1">
      <alignment horizontal="center" vertical="center" wrapText="1"/>
    </xf>
    <xf numFmtId="0" fontId="0" fillId="0" borderId="0" xfId="0" applyAlignment="1" applyProtection="1">
      <alignment horizontal="left" vertical="center" indent="7"/>
    </xf>
    <xf numFmtId="0" fontId="0" fillId="0" borderId="0" xfId="0" applyProtection="1"/>
    <xf numFmtId="0" fontId="0" fillId="0" borderId="0" xfId="0" applyAlignment="1">
      <alignment vertical="center" wrapText="1"/>
    </xf>
    <xf numFmtId="2" fontId="2" fillId="4" borderId="1" xfId="2" applyNumberFormat="1" applyFont="1" applyFill="1" applyBorder="1" applyAlignment="1" applyProtection="1">
      <alignment horizontal="center" vertical="center"/>
      <protection locked="0"/>
    </xf>
    <xf numFmtId="2" fontId="2" fillId="4" borderId="13" xfId="2" applyNumberFormat="1" applyFont="1" applyFill="1" applyBorder="1" applyAlignment="1" applyProtection="1">
      <alignment horizontal="center" vertical="center"/>
      <protection locked="0"/>
    </xf>
    <xf numFmtId="0" fontId="2" fillId="0" borderId="14" xfId="0" applyFont="1" applyFill="1" applyBorder="1" applyAlignment="1">
      <alignment horizontal="left" vertical="center" wrapText="1" indent="1"/>
    </xf>
    <xf numFmtId="0" fontId="2" fillId="0" borderId="15" xfId="0" applyFont="1" applyFill="1" applyBorder="1" applyAlignment="1">
      <alignment horizontal="left" vertical="center" wrapText="1" indent="1"/>
    </xf>
    <xf numFmtId="0" fontId="4" fillId="3" borderId="16" xfId="0" applyFont="1" applyFill="1" applyBorder="1" applyAlignment="1">
      <alignment horizontal="center" vertical="center" wrapText="1"/>
    </xf>
    <xf numFmtId="0" fontId="4" fillId="3" borderId="17" xfId="0" applyFont="1" applyFill="1" applyBorder="1" applyAlignment="1">
      <alignment horizontal="center" vertical="center" wrapText="1"/>
    </xf>
    <xf numFmtId="0" fontId="4" fillId="3" borderId="17" xfId="0" applyFont="1" applyFill="1" applyBorder="1" applyAlignment="1">
      <alignment horizontal="center" vertical="center"/>
    </xf>
    <xf numFmtId="0" fontId="5" fillId="3" borderId="17" xfId="0" applyFont="1" applyFill="1" applyBorder="1" applyAlignment="1">
      <alignment horizontal="center" vertical="center" wrapText="1"/>
    </xf>
    <xf numFmtId="0" fontId="4" fillId="3" borderId="18" xfId="0" applyFont="1" applyFill="1" applyBorder="1" applyAlignment="1">
      <alignment horizontal="center" vertical="center" wrapText="1"/>
    </xf>
    <xf numFmtId="0" fontId="2" fillId="0" borderId="5" xfId="0" applyFont="1" applyFill="1" applyBorder="1" applyAlignment="1">
      <alignment horizontal="left" vertical="center" wrapText="1" indent="1"/>
    </xf>
    <xf numFmtId="0" fontId="12" fillId="0" borderId="19" xfId="0" applyFont="1" applyBorder="1" applyAlignment="1">
      <alignment horizontal="center" vertical="center" wrapText="1"/>
    </xf>
    <xf numFmtId="2" fontId="2" fillId="4" borderId="19" xfId="2" applyNumberFormat="1" applyFont="1" applyFill="1" applyBorder="1" applyAlignment="1" applyProtection="1">
      <alignment horizontal="center" vertical="center"/>
      <protection locked="0"/>
    </xf>
    <xf numFmtId="165" fontId="5" fillId="2" borderId="4" xfId="2" applyNumberFormat="1" applyFont="1" applyFill="1" applyBorder="1" applyAlignment="1">
      <alignment horizontal="center" vertical="center"/>
    </xf>
    <xf numFmtId="0" fontId="2" fillId="0" borderId="20" xfId="0" applyFont="1" applyFill="1" applyBorder="1" applyAlignment="1">
      <alignment horizontal="left" vertical="center" wrapText="1" indent="1"/>
    </xf>
    <xf numFmtId="2" fontId="2" fillId="4" borderId="6" xfId="2" applyNumberFormat="1" applyFont="1" applyFill="1" applyBorder="1" applyAlignment="1" applyProtection="1">
      <alignment horizontal="center" vertical="center"/>
      <protection locked="0"/>
    </xf>
    <xf numFmtId="0" fontId="2" fillId="0" borderId="21" xfId="0" applyFont="1" applyFill="1" applyBorder="1" applyAlignment="1">
      <alignment horizontal="left" vertical="center" wrapText="1" indent="1"/>
    </xf>
    <xf numFmtId="0" fontId="12" fillId="0" borderId="22" xfId="0" applyFont="1" applyBorder="1" applyAlignment="1">
      <alignment horizontal="center" vertical="center" wrapText="1"/>
    </xf>
    <xf numFmtId="0" fontId="9" fillId="0" borderId="21" xfId="0" applyFont="1" applyBorder="1" applyAlignment="1">
      <alignment horizontal="center" vertical="center"/>
    </xf>
    <xf numFmtId="165" fontId="9" fillId="0" borderId="13" xfId="0" applyNumberFormat="1" applyFont="1" applyBorder="1" applyAlignment="1">
      <alignment horizontal="center" vertical="center"/>
    </xf>
    <xf numFmtId="0" fontId="4" fillId="3" borderId="12" xfId="0" applyFont="1" applyFill="1" applyBorder="1" applyAlignment="1">
      <alignment horizontal="center" vertical="center" wrapText="1"/>
    </xf>
    <xf numFmtId="0" fontId="4" fillId="3" borderId="12" xfId="0" applyFont="1" applyFill="1" applyBorder="1" applyAlignment="1">
      <alignment horizontal="center" vertical="center"/>
    </xf>
    <xf numFmtId="0" fontId="5" fillId="3" borderId="23" xfId="0" applyFont="1" applyFill="1" applyBorder="1" applyAlignment="1">
      <alignment horizontal="center" vertical="center" wrapText="1"/>
    </xf>
    <xf numFmtId="0" fontId="4" fillId="3" borderId="24" xfId="0" applyFont="1" applyFill="1" applyBorder="1" applyAlignment="1">
      <alignment horizontal="center" vertical="center" wrapText="1"/>
    </xf>
    <xf numFmtId="0" fontId="1" fillId="0" borderId="25" xfId="0" applyFont="1" applyFill="1" applyBorder="1" applyAlignment="1">
      <alignment horizontal="left" vertical="center" wrapText="1" indent="1"/>
    </xf>
    <xf numFmtId="0" fontId="12" fillId="0" borderId="25" xfId="0" applyFont="1" applyBorder="1" applyAlignment="1">
      <alignment horizontal="center" vertical="center" wrapText="1"/>
    </xf>
    <xf numFmtId="165" fontId="5" fillId="2" borderId="26" xfId="0" applyNumberFormat="1" applyFont="1" applyFill="1" applyBorder="1" applyAlignment="1">
      <alignment horizontal="center"/>
    </xf>
    <xf numFmtId="165" fontId="5" fillId="2" borderId="27" xfId="0" applyNumberFormat="1" applyFont="1" applyFill="1" applyBorder="1" applyAlignment="1">
      <alignment horizontal="center"/>
    </xf>
    <xf numFmtId="2" fontId="2" fillId="4" borderId="28" xfId="2" applyNumberFormat="1" applyFont="1" applyFill="1" applyBorder="1" applyAlignment="1" applyProtection="1">
      <alignment horizontal="center" vertical="center"/>
      <protection locked="0"/>
    </xf>
    <xf numFmtId="0" fontId="0" fillId="2" borderId="0" xfId="0" applyFill="1" applyAlignment="1">
      <alignment horizontal="center" vertical="center"/>
    </xf>
    <xf numFmtId="165" fontId="5" fillId="2" borderId="27" xfId="2" applyNumberFormat="1" applyFont="1" applyFill="1" applyBorder="1" applyAlignment="1">
      <alignment horizontal="center" vertical="center"/>
    </xf>
    <xf numFmtId="165" fontId="5" fillId="2" borderId="15" xfId="2" applyNumberFormat="1" applyFont="1" applyFill="1" applyBorder="1" applyAlignment="1">
      <alignment horizontal="center" vertical="center"/>
    </xf>
    <xf numFmtId="0" fontId="9" fillId="0" borderId="12" xfId="0" applyFont="1" applyBorder="1" applyAlignment="1">
      <alignment horizontal="center" vertical="center"/>
    </xf>
    <xf numFmtId="0" fontId="4" fillId="3" borderId="4" xfId="0" applyFont="1" applyFill="1" applyBorder="1" applyAlignment="1">
      <alignment horizontal="center" vertical="center"/>
    </xf>
    <xf numFmtId="164" fontId="5" fillId="0" borderId="1" xfId="1" applyFont="1" applyFill="1" applyBorder="1" applyAlignment="1">
      <alignment horizontal="center" vertical="center"/>
    </xf>
    <xf numFmtId="0" fontId="9" fillId="0" borderId="21" xfId="0" applyFont="1" applyBorder="1" applyAlignment="1">
      <alignment horizontal="left" vertical="center" indent="1"/>
    </xf>
    <xf numFmtId="164" fontId="9" fillId="0" borderId="13" xfId="0" applyNumberFormat="1" applyFont="1" applyBorder="1" applyAlignment="1">
      <alignment horizontal="center" vertical="center"/>
    </xf>
    <xf numFmtId="2" fontId="2" fillId="0" borderId="29" xfId="2" applyNumberFormat="1" applyFont="1" applyFill="1" applyBorder="1" applyAlignment="1">
      <alignment horizontal="center" vertical="center"/>
    </xf>
    <xf numFmtId="2" fontId="2" fillId="0" borderId="1" xfId="2" applyNumberFormat="1" applyFont="1" applyFill="1" applyBorder="1" applyAlignment="1">
      <alignment horizontal="center" vertical="center"/>
    </xf>
    <xf numFmtId="0" fontId="0" fillId="0" borderId="0" xfId="0" applyAlignment="1">
      <alignment horizontal="left" vertical="center" wrapText="1"/>
    </xf>
    <xf numFmtId="0" fontId="2" fillId="0" borderId="7" xfId="0" applyFont="1" applyBorder="1" applyAlignment="1">
      <alignment horizontal="left" vertical="center" wrapText="1" indent="1"/>
    </xf>
    <xf numFmtId="0" fontId="2" fillId="0" borderId="8" xfId="0" applyFont="1" applyBorder="1" applyAlignment="1">
      <alignment horizontal="left" vertical="center" wrapText="1" indent="1"/>
    </xf>
    <xf numFmtId="0" fontId="0" fillId="0" borderId="6" xfId="0" applyBorder="1" applyAlignment="1">
      <alignment horizontal="left" vertical="center" wrapText="1" indent="1"/>
    </xf>
    <xf numFmtId="49" fontId="0" fillId="0" borderId="6" xfId="0" applyNumberFormat="1" applyBorder="1" applyAlignment="1">
      <alignment horizontal="left" vertical="center" wrapText="1" indent="1"/>
    </xf>
    <xf numFmtId="0" fontId="1" fillId="0" borderId="25" xfId="0" applyFont="1" applyBorder="1" applyAlignment="1">
      <alignment horizontal="left" vertical="center" wrapText="1" indent="1"/>
    </xf>
    <xf numFmtId="0" fontId="0" fillId="0" borderId="0" xfId="0" applyFill="1"/>
    <xf numFmtId="0" fontId="0" fillId="2" borderId="0" xfId="0" applyFill="1" applyBorder="1" applyAlignment="1">
      <alignment horizontal="center" vertical="center" wrapText="1"/>
    </xf>
    <xf numFmtId="0" fontId="9" fillId="0" borderId="0" xfId="0" applyFont="1" applyBorder="1" applyAlignment="1">
      <alignment horizontal="center" vertical="center"/>
    </xf>
    <xf numFmtId="0" fontId="2" fillId="0" borderId="6" xfId="0" applyFont="1" applyBorder="1" applyAlignment="1">
      <alignment horizontal="left" vertical="center" wrapText="1" indent="1"/>
    </xf>
    <xf numFmtId="2" fontId="2" fillId="2" borderId="6" xfId="2" applyNumberFormat="1" applyFont="1" applyFill="1" applyBorder="1" applyAlignment="1">
      <alignment horizontal="left" vertical="center" wrapText="1" indent="1"/>
    </xf>
    <xf numFmtId="0" fontId="12" fillId="0" borderId="6" xfId="0" applyFont="1" applyBorder="1" applyAlignment="1">
      <alignment horizontal="center" vertical="center" wrapText="1"/>
    </xf>
    <xf numFmtId="0" fontId="4" fillId="3" borderId="9" xfId="0" applyFont="1" applyFill="1" applyBorder="1" applyAlignment="1">
      <alignment horizontal="center" vertical="center" wrapText="1"/>
    </xf>
    <xf numFmtId="0" fontId="5" fillId="0" borderId="6" xfId="0" applyFont="1" applyFill="1" applyBorder="1" applyAlignment="1">
      <alignment vertical="center" wrapText="1"/>
    </xf>
    <xf numFmtId="0" fontId="2" fillId="0" borderId="6" xfId="0" applyFont="1" applyFill="1" applyBorder="1" applyAlignment="1">
      <alignment vertical="center" wrapText="1"/>
    </xf>
    <xf numFmtId="0" fontId="9" fillId="0" borderId="6" xfId="0" applyFont="1" applyBorder="1" applyAlignment="1">
      <alignment vertical="center" wrapText="1"/>
    </xf>
    <xf numFmtId="0" fontId="2" fillId="0" borderId="0" xfId="0" applyFont="1" applyAlignment="1">
      <alignment vertical="center" wrapText="1"/>
    </xf>
    <xf numFmtId="165" fontId="9" fillId="0" borderId="8" xfId="0" applyNumberFormat="1" applyFont="1" applyBorder="1" applyAlignment="1">
      <alignment horizontal="center" vertical="center"/>
    </xf>
    <xf numFmtId="164" fontId="5" fillId="0" borderId="6" xfId="0" applyNumberFormat="1" applyFont="1" applyBorder="1" applyAlignment="1">
      <alignment horizontal="center" vertical="center"/>
    </xf>
    <xf numFmtId="2" fontId="2" fillId="0" borderId="6" xfId="2" applyNumberFormat="1" applyFont="1" applyBorder="1" applyAlignment="1">
      <alignment horizontal="left" vertical="center" wrapText="1" indent="1"/>
    </xf>
    <xf numFmtId="3" fontId="12" fillId="0" borderId="7" xfId="0" applyNumberFormat="1" applyFont="1" applyBorder="1" applyAlignment="1">
      <alignment horizontal="center" vertical="center" wrapText="1"/>
    </xf>
    <xf numFmtId="3" fontId="12" fillId="0" borderId="8" xfId="0" applyNumberFormat="1" applyFont="1" applyBorder="1" applyAlignment="1">
      <alignment horizontal="center" vertical="center" wrapText="1"/>
    </xf>
    <xf numFmtId="4" fontId="2" fillId="4" borderId="1" xfId="2" applyNumberFormat="1" applyFont="1" applyFill="1" applyBorder="1" applyAlignment="1" applyProtection="1">
      <alignment horizontal="center" vertical="center"/>
      <protection locked="0"/>
    </xf>
    <xf numFmtId="4" fontId="2" fillId="4" borderId="13" xfId="2" applyNumberFormat="1" applyFont="1" applyFill="1" applyBorder="1" applyAlignment="1" applyProtection="1">
      <alignment horizontal="center" vertical="center"/>
      <protection locked="0"/>
    </xf>
    <xf numFmtId="0" fontId="0" fillId="2" borderId="37" xfId="0" applyFill="1" applyBorder="1" applyAlignment="1">
      <alignment horizontal="center" vertical="center"/>
    </xf>
    <xf numFmtId="0" fontId="0" fillId="2" borderId="36" xfId="0" applyFill="1" applyBorder="1" applyAlignment="1">
      <alignment horizontal="center" vertical="center"/>
    </xf>
    <xf numFmtId="0" fontId="0" fillId="0" borderId="0" xfId="0" applyAlignment="1">
      <alignment horizontal="left" vertical="center" wrapText="1"/>
    </xf>
    <xf numFmtId="0" fontId="2" fillId="0" borderId="0" xfId="0" applyFont="1" applyAlignment="1">
      <alignment horizontal="left" vertical="center" wrapText="1"/>
    </xf>
    <xf numFmtId="0" fontId="11" fillId="0" borderId="0" xfId="0" applyFont="1" applyAlignment="1" applyProtection="1">
      <alignment horizontal="left" vertical="center" wrapText="1"/>
    </xf>
    <xf numFmtId="0" fontId="11" fillId="0" borderId="0" xfId="0" applyFont="1" applyAlignment="1">
      <alignment horizontal="left" vertical="center" wrapText="1"/>
    </xf>
    <xf numFmtId="0" fontId="9" fillId="0" borderId="0" xfId="0" applyFont="1" applyBorder="1" applyAlignment="1">
      <alignment horizontal="center" vertical="center"/>
    </xf>
    <xf numFmtId="0" fontId="9" fillId="0" borderId="30" xfId="0" applyFont="1" applyBorder="1" applyAlignment="1">
      <alignment horizontal="center" vertical="center"/>
    </xf>
    <xf numFmtId="0" fontId="2" fillId="0" borderId="0" xfId="0" applyFont="1" applyFill="1" applyBorder="1" applyAlignment="1">
      <alignment horizontal="left" vertical="center" wrapText="1"/>
    </xf>
    <xf numFmtId="0" fontId="0" fillId="0" borderId="11" xfId="0" applyBorder="1" applyAlignment="1">
      <alignment horizontal="left" vertical="center" wrapText="1" indent="1"/>
    </xf>
    <xf numFmtId="0" fontId="0" fillId="0" borderId="31" xfId="0" applyBorder="1" applyAlignment="1">
      <alignment horizontal="left" vertical="center" wrapText="1" indent="1"/>
    </xf>
    <xf numFmtId="0" fontId="0" fillId="0" borderId="32" xfId="0" applyBorder="1" applyAlignment="1">
      <alignment horizontal="left" vertical="center" wrapText="1" indent="1"/>
    </xf>
    <xf numFmtId="0" fontId="12" fillId="0" borderId="6" xfId="0" applyFont="1" applyBorder="1" applyAlignment="1">
      <alignment horizontal="center" vertical="center" wrapText="1"/>
    </xf>
    <xf numFmtId="0" fontId="2" fillId="0" borderId="6" xfId="0" applyFont="1" applyBorder="1" applyAlignment="1">
      <alignment horizontal="left" vertical="center" wrapText="1" indent="1"/>
    </xf>
    <xf numFmtId="2" fontId="2" fillId="2" borderId="6" xfId="2" applyNumberFormat="1" applyFont="1" applyFill="1" applyBorder="1" applyAlignment="1">
      <alignment horizontal="left" vertical="center" wrapText="1" indent="1"/>
    </xf>
    <xf numFmtId="0" fontId="0" fillId="2" borderId="4" xfId="0" applyFill="1" applyBorder="1" applyAlignment="1">
      <alignment horizontal="center" vertical="center" wrapText="1"/>
    </xf>
    <xf numFmtId="0" fontId="0" fillId="2" borderId="1" xfId="0" applyFill="1" applyBorder="1" applyAlignment="1">
      <alignment horizontal="center" vertical="center" wrapText="1"/>
    </xf>
    <xf numFmtId="0" fontId="0" fillId="2" borderId="33" xfId="0" applyFill="1" applyBorder="1" applyAlignment="1">
      <alignment horizontal="center" vertical="center" wrapText="1"/>
    </xf>
    <xf numFmtId="0" fontId="0" fillId="2" borderId="13" xfId="0" applyFill="1" applyBorder="1" applyAlignment="1">
      <alignment horizontal="center" vertical="center" wrapText="1"/>
    </xf>
    <xf numFmtId="0" fontId="0" fillId="2" borderId="34" xfId="0" applyFill="1" applyBorder="1" applyAlignment="1">
      <alignment horizontal="center" vertical="center" wrapText="1"/>
    </xf>
    <xf numFmtId="0" fontId="0" fillId="2" borderId="30" xfId="0" applyFill="1" applyBorder="1" applyAlignment="1">
      <alignment horizontal="center" vertical="center" wrapText="1"/>
    </xf>
    <xf numFmtId="0" fontId="0" fillId="2" borderId="3" xfId="0" applyFill="1" applyBorder="1" applyAlignment="1">
      <alignment horizontal="center" vertical="center" wrapText="1"/>
    </xf>
    <xf numFmtId="0" fontId="0" fillId="2" borderId="38" xfId="0" applyFill="1" applyBorder="1" applyAlignment="1">
      <alignment horizontal="center" vertical="center" wrapText="1"/>
    </xf>
    <xf numFmtId="0" fontId="0" fillId="2" borderId="35" xfId="0" applyFill="1" applyBorder="1" applyAlignment="1">
      <alignment horizontal="center" vertical="center" wrapText="1"/>
    </xf>
  </cellXfs>
  <cellStyles count="4">
    <cellStyle name="Čárka" xfId="1" builtinId="3"/>
    <cellStyle name="Měna" xfId="2" builtinId="4"/>
    <cellStyle name="Normální" xfId="0" builtinId="0"/>
    <cellStyle name="Normální 2"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theme/theme1.xml><?xml version="1.0" encoding="utf-8"?>
<a:theme xmlns:a="http://schemas.openxmlformats.org/drawingml/2006/main" name="Motiv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F41"/>
  <sheetViews>
    <sheetView zoomScale="70" zoomScaleNormal="70" workbookViewId="0">
      <selection activeCell="D24" sqref="D24"/>
    </sheetView>
  </sheetViews>
  <sheetFormatPr defaultColWidth="8.85546875" defaultRowHeight="12.75" x14ac:dyDescent="0.2"/>
  <cols>
    <col min="1" max="1" width="2.28515625" style="30" customWidth="1"/>
    <col min="2" max="2" width="72" style="30" customWidth="1"/>
    <col min="3" max="3" width="18.85546875" style="30" customWidth="1"/>
    <col min="4" max="6" width="23" style="30" customWidth="1"/>
    <col min="7" max="16384" width="8.85546875" style="30"/>
  </cols>
  <sheetData>
    <row r="1" spans="2:6" ht="24.6" customHeight="1" x14ac:dyDescent="0.2">
      <c r="B1" s="29" t="s">
        <v>132</v>
      </c>
    </row>
    <row r="2" spans="2:6" ht="24.6" customHeight="1" x14ac:dyDescent="0.2">
      <c r="B2" s="29"/>
    </row>
    <row r="4" spans="2:6" x14ac:dyDescent="0.2">
      <c r="B4" s="98" t="s">
        <v>124</v>
      </c>
      <c r="C4" s="98"/>
      <c r="D4" s="98"/>
      <c r="E4" s="98"/>
      <c r="F4" s="98"/>
    </row>
    <row r="5" spans="2:6" x14ac:dyDescent="0.2">
      <c r="B5" s="98"/>
      <c r="C5" s="98"/>
      <c r="D5" s="98"/>
      <c r="E5" s="98"/>
      <c r="F5" s="98"/>
    </row>
    <row r="6" spans="2:6" ht="13.5" thickBot="1" x14ac:dyDescent="0.25"/>
    <row r="7" spans="2:6" ht="25.5" x14ac:dyDescent="0.2">
      <c r="B7" s="15" t="s">
        <v>14</v>
      </c>
      <c r="C7" s="15" t="s">
        <v>26</v>
      </c>
      <c r="D7" s="82" t="s">
        <v>125</v>
      </c>
      <c r="E7" s="14" t="s">
        <v>31</v>
      </c>
      <c r="F7" s="8" t="s">
        <v>27</v>
      </c>
    </row>
    <row r="8" spans="2:6" ht="20.100000000000001" customHeight="1" x14ac:dyDescent="0.2">
      <c r="B8" s="71" t="s">
        <v>41</v>
      </c>
      <c r="C8" s="12" t="s">
        <v>29</v>
      </c>
      <c r="D8" s="90">
        <v>1269.1154350000002</v>
      </c>
      <c r="E8" s="92"/>
      <c r="F8" s="26">
        <f>D8*E8</f>
        <v>0</v>
      </c>
    </row>
    <row r="9" spans="2:6" ht="20.100000000000001" customHeight="1" x14ac:dyDescent="0.2">
      <c r="B9" s="71" t="s">
        <v>42</v>
      </c>
      <c r="C9" s="12" t="s">
        <v>29</v>
      </c>
      <c r="D9" s="90">
        <v>1269.1154350000002</v>
      </c>
      <c r="E9" s="92"/>
      <c r="F9" s="26">
        <f t="shared" ref="F9:F26" si="0">D9*E9</f>
        <v>0</v>
      </c>
    </row>
    <row r="10" spans="2:6" ht="20.100000000000001" customHeight="1" x14ac:dyDescent="0.2">
      <c r="B10" s="71" t="s">
        <v>43</v>
      </c>
      <c r="C10" s="12" t="s">
        <v>29</v>
      </c>
      <c r="D10" s="90">
        <v>1411.5039960000001</v>
      </c>
      <c r="E10" s="92"/>
      <c r="F10" s="26">
        <f t="shared" si="0"/>
        <v>0</v>
      </c>
    </row>
    <row r="11" spans="2:6" ht="20.100000000000001" customHeight="1" x14ac:dyDescent="0.2">
      <c r="B11" s="71" t="s">
        <v>44</v>
      </c>
      <c r="C11" s="12" t="s">
        <v>29</v>
      </c>
      <c r="D11" s="90">
        <v>1411.5039960000001</v>
      </c>
      <c r="E11" s="92"/>
      <c r="F11" s="26">
        <f t="shared" si="0"/>
        <v>0</v>
      </c>
    </row>
    <row r="12" spans="2:6" ht="20.100000000000001" customHeight="1" x14ac:dyDescent="0.2">
      <c r="B12" s="71" t="s">
        <v>46</v>
      </c>
      <c r="C12" s="12" t="s">
        <v>29</v>
      </c>
      <c r="D12" s="90">
        <v>507.64617400000003</v>
      </c>
      <c r="E12" s="92"/>
      <c r="F12" s="26">
        <f t="shared" si="0"/>
        <v>0</v>
      </c>
    </row>
    <row r="13" spans="2:6" ht="20.100000000000001" customHeight="1" x14ac:dyDescent="0.2">
      <c r="B13" s="71" t="s">
        <v>47</v>
      </c>
      <c r="C13" s="12" t="s">
        <v>29</v>
      </c>
      <c r="D13" s="90">
        <v>507.64617400000003</v>
      </c>
      <c r="E13" s="92"/>
      <c r="F13" s="26">
        <f t="shared" si="0"/>
        <v>0</v>
      </c>
    </row>
    <row r="14" spans="2:6" ht="20.100000000000001" customHeight="1" x14ac:dyDescent="0.2">
      <c r="B14" s="17" t="s">
        <v>123</v>
      </c>
      <c r="C14" s="12" t="s">
        <v>29</v>
      </c>
      <c r="D14" s="90">
        <v>321.921964</v>
      </c>
      <c r="E14" s="92"/>
      <c r="F14" s="26">
        <f t="shared" si="0"/>
        <v>0</v>
      </c>
    </row>
    <row r="15" spans="2:6" ht="20.100000000000001" customHeight="1" x14ac:dyDescent="0.2">
      <c r="B15" s="17" t="s">
        <v>95</v>
      </c>
      <c r="C15" s="12" t="s">
        <v>29</v>
      </c>
      <c r="D15" s="90">
        <v>99.052912000000006</v>
      </c>
      <c r="E15" s="92"/>
      <c r="F15" s="26">
        <f t="shared" si="0"/>
        <v>0</v>
      </c>
    </row>
    <row r="16" spans="2:6" ht="20.100000000000001" customHeight="1" x14ac:dyDescent="0.2">
      <c r="B16" s="71" t="s">
        <v>96</v>
      </c>
      <c r="C16" s="12" t="s">
        <v>28</v>
      </c>
      <c r="D16" s="90">
        <v>21791.640640000001</v>
      </c>
      <c r="E16" s="92"/>
      <c r="F16" s="26">
        <f t="shared" si="0"/>
        <v>0</v>
      </c>
    </row>
    <row r="17" spans="2:6" ht="20.100000000000001" customHeight="1" x14ac:dyDescent="0.2">
      <c r="B17" s="71" t="s">
        <v>97</v>
      </c>
      <c r="C17" s="12" t="s">
        <v>28</v>
      </c>
      <c r="D17" s="90">
        <v>21791.640640000001</v>
      </c>
      <c r="E17" s="92"/>
      <c r="F17" s="26">
        <f t="shared" si="0"/>
        <v>0</v>
      </c>
    </row>
    <row r="18" spans="2:6" ht="20.100000000000001" customHeight="1" x14ac:dyDescent="0.2">
      <c r="B18" s="71" t="s">
        <v>98</v>
      </c>
      <c r="C18" s="12" t="s">
        <v>29</v>
      </c>
      <c r="D18" s="90">
        <v>742.89684</v>
      </c>
      <c r="E18" s="92"/>
      <c r="F18" s="26">
        <f t="shared" si="0"/>
        <v>0</v>
      </c>
    </row>
    <row r="19" spans="2:6" ht="20.100000000000001" customHeight="1" x14ac:dyDescent="0.2">
      <c r="B19" s="71" t="s">
        <v>99</v>
      </c>
      <c r="C19" s="12" t="s">
        <v>29</v>
      </c>
      <c r="D19" s="90">
        <v>482.882946</v>
      </c>
      <c r="E19" s="92"/>
      <c r="F19" s="26">
        <f t="shared" si="0"/>
        <v>0</v>
      </c>
    </row>
    <row r="20" spans="2:6" ht="20.100000000000001" customHeight="1" x14ac:dyDescent="0.2">
      <c r="B20" s="71" t="s">
        <v>100</v>
      </c>
      <c r="C20" s="12" t="s">
        <v>29</v>
      </c>
      <c r="D20" s="90">
        <v>80.480491000000001</v>
      </c>
      <c r="E20" s="92"/>
      <c r="F20" s="26">
        <f t="shared" si="0"/>
        <v>0</v>
      </c>
    </row>
    <row r="21" spans="2:6" ht="20.100000000000001" customHeight="1" x14ac:dyDescent="0.2">
      <c r="B21" s="71" t="s">
        <v>101</v>
      </c>
      <c r="C21" s="12" t="s">
        <v>29</v>
      </c>
      <c r="D21" s="90">
        <v>742.89684</v>
      </c>
      <c r="E21" s="92"/>
      <c r="F21" s="26">
        <f t="shared" si="0"/>
        <v>0</v>
      </c>
    </row>
    <row r="22" spans="2:6" ht="20.100000000000001" customHeight="1" x14ac:dyDescent="0.2">
      <c r="B22" s="71" t="s">
        <v>102</v>
      </c>
      <c r="C22" s="12" t="s">
        <v>29</v>
      </c>
      <c r="D22" s="90">
        <v>482.882946</v>
      </c>
      <c r="E22" s="92"/>
      <c r="F22" s="26">
        <f t="shared" si="0"/>
        <v>0</v>
      </c>
    </row>
    <row r="23" spans="2:6" ht="20.100000000000001" customHeight="1" x14ac:dyDescent="0.2">
      <c r="B23" s="71" t="s">
        <v>103</v>
      </c>
      <c r="C23" s="12" t="s">
        <v>29</v>
      </c>
      <c r="D23" s="90">
        <v>80.480491000000001</v>
      </c>
      <c r="E23" s="92"/>
      <c r="F23" s="26">
        <f t="shared" si="0"/>
        <v>0</v>
      </c>
    </row>
    <row r="24" spans="2:6" ht="20.100000000000001" customHeight="1" x14ac:dyDescent="0.2">
      <c r="B24" s="71" t="s">
        <v>104</v>
      </c>
      <c r="C24" s="12" t="s">
        <v>30</v>
      </c>
      <c r="D24" s="90">
        <v>43.335649000000004</v>
      </c>
      <c r="E24" s="92"/>
      <c r="F24" s="26">
        <f t="shared" si="0"/>
        <v>0</v>
      </c>
    </row>
    <row r="25" spans="2:6" ht="20.100000000000001" customHeight="1" x14ac:dyDescent="0.2">
      <c r="B25" s="71" t="s">
        <v>105</v>
      </c>
      <c r="C25" s="12" t="s">
        <v>29</v>
      </c>
      <c r="D25" s="90">
        <v>458.11971800000003</v>
      </c>
      <c r="E25" s="92"/>
      <c r="F25" s="26">
        <f t="shared" si="0"/>
        <v>0</v>
      </c>
    </row>
    <row r="26" spans="2:6" ht="20.100000000000001" customHeight="1" thickBot="1" x14ac:dyDescent="0.25">
      <c r="B26" s="72" t="s">
        <v>106</v>
      </c>
      <c r="C26" s="13" t="s">
        <v>28</v>
      </c>
      <c r="D26" s="91">
        <v>767.66006800000002</v>
      </c>
      <c r="E26" s="93"/>
      <c r="F26" s="26">
        <f t="shared" si="0"/>
        <v>0</v>
      </c>
    </row>
    <row r="27" spans="2:6" ht="16.5" customHeight="1" thickBot="1" x14ac:dyDescent="0.25">
      <c r="B27" s="78" t="s">
        <v>32</v>
      </c>
      <c r="C27" s="78"/>
      <c r="D27" s="78"/>
      <c r="E27" s="78"/>
      <c r="F27" s="87">
        <f>SUM(F8:F26)</f>
        <v>0</v>
      </c>
    </row>
    <row r="29" spans="2:6" customFormat="1" ht="15" customHeight="1" x14ac:dyDescent="0.2">
      <c r="B29" s="86" t="s">
        <v>82</v>
      </c>
    </row>
    <row r="30" spans="2:6" customFormat="1" ht="29.45" customHeight="1" x14ac:dyDescent="0.2">
      <c r="B30" s="97" t="s">
        <v>34</v>
      </c>
      <c r="C30" s="97"/>
      <c r="D30" s="97"/>
      <c r="E30" s="97"/>
    </row>
    <row r="31" spans="2:6" customFormat="1" x14ac:dyDescent="0.2"/>
    <row r="32" spans="2:6" customFormat="1" x14ac:dyDescent="0.2">
      <c r="B32" s="86" t="s">
        <v>83</v>
      </c>
    </row>
    <row r="33" spans="2:5" customFormat="1" ht="13.15" customHeight="1" x14ac:dyDescent="0.2">
      <c r="B33" s="96" t="s">
        <v>84</v>
      </c>
      <c r="C33" s="96"/>
      <c r="D33" s="96"/>
      <c r="E33" s="96"/>
    </row>
    <row r="34" spans="2:5" customFormat="1" ht="29.45" customHeight="1" x14ac:dyDescent="0.2">
      <c r="B34" s="96"/>
      <c r="C34" s="96"/>
      <c r="D34" s="96"/>
      <c r="E34" s="96"/>
    </row>
    <row r="35" spans="2:5" customFormat="1" ht="15" customHeight="1" x14ac:dyDescent="0.2">
      <c r="B35" s="31"/>
      <c r="C35" s="31"/>
      <c r="D35" s="31"/>
      <c r="E35" s="31"/>
    </row>
    <row r="36" spans="2:5" customFormat="1" ht="15" customHeight="1" x14ac:dyDescent="0.2">
      <c r="B36" s="86" t="s">
        <v>85</v>
      </c>
      <c r="C36" s="31"/>
      <c r="D36" s="31"/>
      <c r="E36" s="31"/>
    </row>
    <row r="37" spans="2:5" customFormat="1" ht="15" customHeight="1" x14ac:dyDescent="0.2">
      <c r="B37" s="96" t="s">
        <v>136</v>
      </c>
      <c r="C37" s="96"/>
      <c r="D37" s="96"/>
      <c r="E37" s="96"/>
    </row>
    <row r="38" spans="2:5" customFormat="1" ht="15" customHeight="1" x14ac:dyDescent="0.2">
      <c r="B38" s="96"/>
      <c r="C38" s="96"/>
      <c r="D38" s="96"/>
      <c r="E38" s="96"/>
    </row>
    <row r="39" spans="2:5" customFormat="1" ht="15" customHeight="1" x14ac:dyDescent="0.2"/>
    <row r="40" spans="2:5" customFormat="1" x14ac:dyDescent="0.2">
      <c r="B40" s="7"/>
    </row>
    <row r="41" spans="2:5" customFormat="1" x14ac:dyDescent="0.2"/>
  </sheetData>
  <sheetProtection algorithmName="SHA-512" hashValue="VGfvwVhkG15wnB7yp6HywKV8Xu9tM9V/zD5puVAVsBbWohk8lG0Vp1OsvAFgt9vsGVVF7OJvhnyLy+NJDRTSQA==" saltValue="WEc01owosNW9hp8Rpa/GeA==" spinCount="100000" sheet="1" objects="1" scenarios="1"/>
  <mergeCells count="4">
    <mergeCell ref="B33:E34"/>
    <mergeCell ref="B37:E38"/>
    <mergeCell ref="B30:E30"/>
    <mergeCell ref="B4:F5"/>
  </mergeCells>
  <pageMargins left="0.7" right="0.7" top="0.78740157499999996" bottom="0.78740157499999996" header="0.3" footer="0.3"/>
  <pageSetup paperSize="9" scale="6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1:IT40"/>
  <sheetViews>
    <sheetView topLeftCell="A7" zoomScale="80" zoomScaleNormal="80" workbookViewId="0">
      <selection activeCell="E21" sqref="E21"/>
    </sheetView>
  </sheetViews>
  <sheetFormatPr defaultRowHeight="12.75" x14ac:dyDescent="0.2"/>
  <cols>
    <col min="1" max="1" width="5.42578125" customWidth="1"/>
    <col min="2" max="2" width="70.28515625" customWidth="1"/>
    <col min="3" max="3" width="12.85546875" customWidth="1"/>
    <col min="4" max="5" width="23" customWidth="1"/>
    <col min="6" max="6" width="18.7109375" customWidth="1"/>
  </cols>
  <sheetData>
    <row r="1" spans="2:254" ht="25.15" customHeight="1" x14ac:dyDescent="0.2">
      <c r="B1" s="10" t="s">
        <v>132</v>
      </c>
    </row>
    <row r="2" spans="2:254" ht="24.6" customHeight="1" x14ac:dyDescent="0.2">
      <c r="B2" s="10"/>
    </row>
    <row r="4" spans="2:254" x14ac:dyDescent="0.2">
      <c r="B4" s="99" t="s">
        <v>36</v>
      </c>
      <c r="C4" s="99"/>
      <c r="D4" s="99"/>
      <c r="E4" s="99"/>
      <c r="F4" s="99"/>
    </row>
    <row r="5" spans="2:254" x14ac:dyDescent="0.2">
      <c r="B5" s="99"/>
      <c r="C5" s="99"/>
      <c r="D5" s="99"/>
      <c r="E5" s="99"/>
      <c r="F5" s="99"/>
    </row>
    <row r="6" spans="2:254" s="3" customFormat="1" ht="19.899999999999999" customHeight="1" thickBot="1" x14ac:dyDescent="0.25">
      <c r="B6" s="1"/>
      <c r="C6" s="1"/>
      <c r="D6" s="1"/>
      <c r="E6" s="1"/>
      <c r="F6" s="2"/>
      <c r="G6"/>
      <c r="H6"/>
      <c r="I6"/>
      <c r="J6"/>
      <c r="K6"/>
      <c r="L6"/>
      <c r="M6"/>
      <c r="N6"/>
      <c r="O6"/>
      <c r="P6"/>
      <c r="Q6"/>
      <c r="R6"/>
      <c r="S6"/>
      <c r="T6"/>
      <c r="U6"/>
      <c r="V6"/>
      <c r="W6"/>
      <c r="X6"/>
      <c r="Y6"/>
      <c r="Z6"/>
      <c r="AA6"/>
      <c r="AB6"/>
      <c r="AC6"/>
      <c r="AD6"/>
      <c r="AE6"/>
      <c r="AF6"/>
      <c r="AG6"/>
      <c r="AH6"/>
      <c r="AI6"/>
      <c r="AJ6"/>
      <c r="AK6"/>
      <c r="AL6"/>
      <c r="AM6"/>
      <c r="AN6"/>
      <c r="AO6"/>
      <c r="AP6"/>
      <c r="AQ6"/>
      <c r="AR6"/>
      <c r="AS6"/>
      <c r="AT6"/>
      <c r="AU6"/>
      <c r="AV6"/>
      <c r="AW6"/>
      <c r="AX6"/>
      <c r="AY6"/>
      <c r="AZ6"/>
      <c r="BA6"/>
      <c r="BB6"/>
      <c r="BC6"/>
      <c r="BD6"/>
      <c r="BE6"/>
      <c r="BF6"/>
      <c r="BG6"/>
      <c r="BH6"/>
      <c r="BI6"/>
      <c r="BJ6"/>
      <c r="BK6"/>
      <c r="BL6"/>
      <c r="BM6"/>
      <c r="BN6"/>
      <c r="BO6"/>
      <c r="BP6"/>
      <c r="BQ6"/>
      <c r="BR6"/>
      <c r="BS6"/>
      <c r="BT6"/>
      <c r="BU6"/>
      <c r="BV6"/>
      <c r="BW6"/>
      <c r="BX6"/>
      <c r="BY6"/>
      <c r="BZ6"/>
      <c r="CA6"/>
      <c r="CB6"/>
      <c r="CC6"/>
      <c r="CD6"/>
      <c r="CE6"/>
      <c r="CF6"/>
      <c r="CG6"/>
      <c r="CH6"/>
      <c r="CI6"/>
      <c r="CJ6"/>
      <c r="CK6"/>
      <c r="CL6"/>
      <c r="CM6"/>
      <c r="CN6"/>
      <c r="CO6"/>
      <c r="CP6"/>
      <c r="CQ6"/>
      <c r="CR6"/>
      <c r="CS6"/>
      <c r="CT6"/>
      <c r="CU6"/>
      <c r="CV6"/>
      <c r="CW6"/>
      <c r="CX6"/>
      <c r="CY6"/>
      <c r="CZ6"/>
      <c r="DA6"/>
      <c r="DB6"/>
      <c r="DC6"/>
      <c r="DD6"/>
      <c r="DE6"/>
      <c r="DF6"/>
      <c r="DG6"/>
      <c r="DH6"/>
      <c r="DI6"/>
      <c r="DJ6"/>
      <c r="DK6"/>
      <c r="DL6"/>
      <c r="DM6"/>
      <c r="DN6"/>
      <c r="DO6"/>
      <c r="DP6"/>
      <c r="DQ6"/>
      <c r="DR6"/>
      <c r="DS6"/>
      <c r="DT6"/>
      <c r="DU6"/>
      <c r="DV6"/>
      <c r="DW6"/>
      <c r="DX6"/>
      <c r="DY6"/>
      <c r="DZ6"/>
      <c r="EA6"/>
      <c r="EB6"/>
      <c r="EC6"/>
      <c r="ED6"/>
      <c r="EE6"/>
      <c r="EF6"/>
      <c r="EG6"/>
      <c r="EH6"/>
      <c r="EI6"/>
      <c r="EJ6"/>
      <c r="EK6"/>
      <c r="EL6"/>
      <c r="EM6"/>
      <c r="EN6"/>
      <c r="EO6"/>
      <c r="EP6"/>
      <c r="EQ6"/>
      <c r="ER6"/>
      <c r="ES6"/>
      <c r="ET6"/>
      <c r="EU6"/>
      <c r="EV6"/>
      <c r="EW6"/>
      <c r="EX6"/>
      <c r="EY6"/>
      <c r="EZ6"/>
      <c r="FA6"/>
      <c r="FB6"/>
      <c r="FC6"/>
      <c r="FD6"/>
      <c r="FE6"/>
      <c r="FF6"/>
      <c r="FG6"/>
      <c r="FH6"/>
      <c r="FI6"/>
      <c r="FJ6"/>
      <c r="FK6"/>
      <c r="FL6"/>
      <c r="FM6"/>
      <c r="FN6"/>
      <c r="FO6"/>
      <c r="FP6"/>
      <c r="FQ6"/>
      <c r="FR6"/>
      <c r="FS6"/>
      <c r="FT6"/>
      <c r="FU6"/>
      <c r="FV6"/>
      <c r="FW6"/>
      <c r="FX6"/>
      <c r="FY6"/>
      <c r="FZ6"/>
      <c r="GA6"/>
      <c r="GB6"/>
      <c r="GC6"/>
      <c r="GD6"/>
      <c r="GE6"/>
      <c r="GF6"/>
      <c r="GG6"/>
      <c r="GH6"/>
      <c r="GI6"/>
      <c r="GJ6"/>
      <c r="GK6"/>
      <c r="GL6"/>
      <c r="GM6"/>
      <c r="GN6"/>
      <c r="GO6"/>
      <c r="GP6"/>
      <c r="GQ6"/>
      <c r="GR6"/>
      <c r="GS6"/>
      <c r="GT6"/>
      <c r="GU6"/>
      <c r="GV6"/>
      <c r="GW6"/>
      <c r="GX6"/>
      <c r="GY6"/>
      <c r="GZ6"/>
      <c r="HA6"/>
      <c r="HB6"/>
      <c r="HC6"/>
      <c r="HD6"/>
      <c r="HE6"/>
      <c r="HF6"/>
      <c r="HG6"/>
      <c r="HH6"/>
      <c r="HI6"/>
      <c r="HJ6"/>
      <c r="HK6"/>
      <c r="HL6"/>
      <c r="HM6"/>
      <c r="HN6"/>
      <c r="HO6"/>
      <c r="HP6"/>
      <c r="HQ6"/>
      <c r="HR6"/>
      <c r="HS6"/>
      <c r="HT6"/>
      <c r="HU6"/>
      <c r="HV6"/>
      <c r="HW6"/>
      <c r="HX6"/>
      <c r="HY6"/>
      <c r="HZ6"/>
      <c r="IA6"/>
      <c r="IB6"/>
      <c r="IC6"/>
      <c r="ID6"/>
      <c r="IE6"/>
      <c r="IF6"/>
      <c r="IG6"/>
      <c r="IH6"/>
      <c r="II6"/>
      <c r="IJ6"/>
      <c r="IK6"/>
      <c r="IL6"/>
      <c r="IM6"/>
      <c r="IN6"/>
      <c r="IO6"/>
      <c r="IP6"/>
      <c r="IQ6"/>
      <c r="IR6"/>
      <c r="IS6"/>
      <c r="IT6"/>
    </row>
    <row r="7" spans="2:254" s="3" customFormat="1" ht="40.9" customHeight="1" x14ac:dyDescent="0.2">
      <c r="B7" s="15" t="s">
        <v>14</v>
      </c>
      <c r="C7" s="15" t="s">
        <v>26</v>
      </c>
      <c r="D7" s="16" t="s">
        <v>33</v>
      </c>
      <c r="E7" s="14" t="s">
        <v>31</v>
      </c>
      <c r="F7" s="8" t="s">
        <v>27</v>
      </c>
      <c r="G7"/>
      <c r="H7"/>
      <c r="I7"/>
      <c r="J7"/>
      <c r="K7"/>
      <c r="L7"/>
      <c r="M7"/>
      <c r="N7"/>
      <c r="O7"/>
      <c r="P7"/>
      <c r="Q7"/>
      <c r="R7"/>
      <c r="S7"/>
      <c r="T7"/>
      <c r="U7"/>
      <c r="V7"/>
      <c r="W7"/>
      <c r="X7"/>
      <c r="Y7"/>
      <c r="Z7"/>
      <c r="AA7"/>
      <c r="AB7"/>
      <c r="AC7"/>
      <c r="AD7"/>
      <c r="AE7"/>
      <c r="AF7"/>
      <c r="AG7"/>
      <c r="AH7"/>
      <c r="AI7"/>
      <c r="AJ7"/>
      <c r="AK7"/>
      <c r="AL7"/>
      <c r="AM7"/>
      <c r="AN7"/>
      <c r="AO7"/>
      <c r="AP7"/>
      <c r="AQ7"/>
      <c r="AR7"/>
      <c r="AS7"/>
      <c r="AT7"/>
      <c r="AU7"/>
      <c r="AV7"/>
      <c r="AW7"/>
      <c r="AX7"/>
      <c r="AY7"/>
      <c r="AZ7"/>
      <c r="BA7"/>
      <c r="BB7"/>
      <c r="BC7"/>
      <c r="BD7"/>
      <c r="BE7"/>
      <c r="BF7"/>
      <c r="BG7"/>
      <c r="BH7"/>
      <c r="BI7"/>
      <c r="BJ7"/>
      <c r="BK7"/>
      <c r="BL7"/>
      <c r="BM7"/>
      <c r="BN7"/>
      <c r="BO7"/>
      <c r="BP7"/>
      <c r="BQ7"/>
      <c r="BR7"/>
      <c r="BS7"/>
      <c r="BT7"/>
      <c r="BU7"/>
      <c r="BV7"/>
      <c r="BW7"/>
      <c r="BX7"/>
      <c r="BY7"/>
      <c r="BZ7"/>
      <c r="CA7"/>
      <c r="CB7"/>
      <c r="CC7"/>
      <c r="CD7"/>
      <c r="CE7"/>
      <c r="CF7"/>
      <c r="CG7"/>
      <c r="CH7"/>
      <c r="CI7"/>
      <c r="CJ7"/>
      <c r="CK7"/>
      <c r="CL7"/>
      <c r="CM7"/>
      <c r="CN7"/>
      <c r="CO7"/>
      <c r="CP7"/>
      <c r="CQ7"/>
      <c r="CR7"/>
      <c r="CS7"/>
      <c r="CT7"/>
      <c r="CU7"/>
      <c r="CV7"/>
      <c r="CW7"/>
      <c r="CX7"/>
      <c r="CY7"/>
      <c r="CZ7"/>
      <c r="DA7"/>
      <c r="DB7"/>
      <c r="DC7"/>
      <c r="DD7"/>
      <c r="DE7"/>
      <c r="DF7"/>
      <c r="DG7"/>
      <c r="DH7"/>
      <c r="DI7"/>
      <c r="DJ7"/>
      <c r="DK7"/>
      <c r="DL7"/>
      <c r="DM7"/>
      <c r="DN7"/>
      <c r="DO7"/>
      <c r="DP7"/>
      <c r="DQ7"/>
      <c r="DR7"/>
      <c r="DS7"/>
      <c r="DT7"/>
      <c r="DU7"/>
      <c r="DV7"/>
      <c r="DW7"/>
      <c r="DX7"/>
      <c r="DY7"/>
      <c r="DZ7"/>
      <c r="EA7"/>
      <c r="EB7"/>
      <c r="EC7"/>
      <c r="ED7"/>
      <c r="EE7"/>
      <c r="EF7"/>
      <c r="EG7"/>
      <c r="EH7"/>
      <c r="EI7"/>
      <c r="EJ7"/>
      <c r="EK7"/>
      <c r="EL7"/>
      <c r="EM7"/>
      <c r="EN7"/>
      <c r="EO7"/>
      <c r="EP7"/>
      <c r="EQ7"/>
      <c r="ER7"/>
      <c r="ES7"/>
      <c r="ET7"/>
      <c r="EU7"/>
      <c r="EV7"/>
      <c r="EW7"/>
      <c r="EX7"/>
      <c r="EY7"/>
      <c r="EZ7"/>
      <c r="FA7"/>
      <c r="FB7"/>
      <c r="FC7"/>
      <c r="FD7"/>
      <c r="FE7"/>
      <c r="FF7"/>
      <c r="FG7"/>
      <c r="FH7"/>
      <c r="FI7"/>
      <c r="FJ7"/>
      <c r="FK7"/>
      <c r="FL7"/>
      <c r="FM7"/>
      <c r="FN7"/>
      <c r="FO7"/>
      <c r="FP7"/>
      <c r="FQ7"/>
      <c r="FR7"/>
      <c r="FS7"/>
      <c r="FT7"/>
      <c r="FU7"/>
      <c r="FV7"/>
      <c r="FW7"/>
      <c r="FX7"/>
      <c r="FY7"/>
      <c r="FZ7"/>
      <c r="GA7"/>
      <c r="GB7"/>
      <c r="GC7"/>
      <c r="GD7"/>
      <c r="GE7"/>
      <c r="GF7"/>
      <c r="GG7"/>
      <c r="GH7"/>
      <c r="GI7"/>
      <c r="GJ7"/>
      <c r="GK7"/>
      <c r="GL7"/>
      <c r="GM7"/>
      <c r="GN7"/>
      <c r="GO7"/>
      <c r="GP7"/>
      <c r="GQ7"/>
      <c r="GR7"/>
      <c r="GS7"/>
      <c r="GT7"/>
      <c r="GU7"/>
      <c r="GV7"/>
      <c r="GW7"/>
      <c r="GX7"/>
      <c r="GY7"/>
      <c r="GZ7"/>
      <c r="HA7"/>
      <c r="HB7"/>
      <c r="HC7"/>
      <c r="HD7"/>
      <c r="HE7"/>
      <c r="HF7"/>
      <c r="HG7"/>
      <c r="HH7"/>
      <c r="HI7"/>
      <c r="HJ7"/>
      <c r="HK7"/>
      <c r="HL7"/>
      <c r="HM7"/>
      <c r="HN7"/>
      <c r="HO7"/>
      <c r="HP7"/>
      <c r="HQ7"/>
      <c r="HR7"/>
      <c r="HS7"/>
      <c r="HT7"/>
      <c r="HU7"/>
      <c r="HV7"/>
      <c r="HW7"/>
      <c r="HX7"/>
      <c r="HY7"/>
      <c r="HZ7"/>
      <c r="IA7"/>
      <c r="IB7"/>
      <c r="IC7"/>
      <c r="ID7"/>
      <c r="IE7"/>
      <c r="IF7"/>
      <c r="IG7"/>
      <c r="IH7"/>
      <c r="II7"/>
      <c r="IJ7"/>
      <c r="IK7"/>
      <c r="IL7"/>
      <c r="IM7"/>
      <c r="IN7"/>
      <c r="IO7"/>
      <c r="IP7"/>
      <c r="IQ7"/>
      <c r="IR7"/>
      <c r="IS7"/>
      <c r="IT7"/>
    </row>
    <row r="8" spans="2:254" s="3" customFormat="1" ht="20.100000000000001" customHeight="1" x14ac:dyDescent="0.2">
      <c r="B8" s="71" t="s">
        <v>41</v>
      </c>
      <c r="C8" s="12" t="s">
        <v>29</v>
      </c>
      <c r="D8" s="90">
        <v>780</v>
      </c>
      <c r="E8" s="32">
        <f>'Údržba VVN, VN'!E8</f>
        <v>0</v>
      </c>
      <c r="F8" s="26">
        <f t="shared" ref="F8:F25" si="0">E8*D8</f>
        <v>0</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row>
    <row r="9" spans="2:254" s="3" customFormat="1" ht="20.100000000000001" customHeight="1" x14ac:dyDescent="0.2">
      <c r="B9" s="71" t="s">
        <v>42</v>
      </c>
      <c r="C9" s="12" t="s">
        <v>29</v>
      </c>
      <c r="D9" s="90">
        <v>780</v>
      </c>
      <c r="E9" s="32">
        <f>'Údržba VVN, VN'!E9</f>
        <v>0</v>
      </c>
      <c r="F9" s="26">
        <f t="shared" si="0"/>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row>
    <row r="10" spans="2:254" s="3" customFormat="1" ht="20.100000000000001" customHeight="1" x14ac:dyDescent="0.2">
      <c r="B10" s="71" t="s">
        <v>43</v>
      </c>
      <c r="C10" s="12" t="s">
        <v>29</v>
      </c>
      <c r="D10" s="90">
        <v>862</v>
      </c>
      <c r="E10" s="32">
        <f>'Údržba VVN, VN'!E10</f>
        <v>0</v>
      </c>
      <c r="F10" s="26">
        <f t="shared" si="0"/>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row>
    <row r="11" spans="2:254" s="3" customFormat="1" ht="20.100000000000001" customHeight="1" x14ac:dyDescent="0.2">
      <c r="B11" s="71" t="s">
        <v>44</v>
      </c>
      <c r="C11" s="12" t="s">
        <v>29</v>
      </c>
      <c r="D11" s="90">
        <v>860</v>
      </c>
      <c r="E11" s="32">
        <f>'Údržba VVN, VN'!E11</f>
        <v>0</v>
      </c>
      <c r="F11" s="26">
        <f t="shared" si="0"/>
        <v>0</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row>
    <row r="12" spans="2:254" s="3" customFormat="1" ht="20.100000000000001" customHeight="1" x14ac:dyDescent="0.2">
      <c r="B12" s="71" t="s">
        <v>46</v>
      </c>
      <c r="C12" s="12" t="s">
        <v>29</v>
      </c>
      <c r="D12" s="90">
        <v>318</v>
      </c>
      <c r="E12" s="32">
        <f>'Údržba VVN, VN'!E12</f>
        <v>0</v>
      </c>
      <c r="F12" s="26">
        <f t="shared" si="0"/>
        <v>0</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row>
    <row r="13" spans="2:254" s="3" customFormat="1" ht="20.100000000000001" customHeight="1" x14ac:dyDescent="0.2">
      <c r="B13" s="71" t="s">
        <v>47</v>
      </c>
      <c r="C13" s="12" t="s">
        <v>29</v>
      </c>
      <c r="D13" s="90">
        <v>318</v>
      </c>
      <c r="E13" s="32">
        <f>'Údržba VVN, VN'!E13</f>
        <v>0</v>
      </c>
      <c r="F13" s="26">
        <f t="shared" si="0"/>
        <v>0</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row>
    <row r="14" spans="2:254" s="3" customFormat="1" ht="20.100000000000001" customHeight="1" x14ac:dyDescent="0.2">
      <c r="B14" s="17" t="s">
        <v>94</v>
      </c>
      <c r="C14" s="12" t="s">
        <v>29</v>
      </c>
      <c r="D14" s="90">
        <v>272</v>
      </c>
      <c r="E14" s="32">
        <f>'Údržba VVN, VN'!E14</f>
        <v>0</v>
      </c>
      <c r="F14" s="26">
        <f t="shared" si="0"/>
        <v>0</v>
      </c>
      <c r="G14"/>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row>
    <row r="15" spans="2:254" s="3" customFormat="1" ht="20.100000000000001" customHeight="1" x14ac:dyDescent="0.2">
      <c r="B15" s="17" t="s">
        <v>95</v>
      </c>
      <c r="C15" s="12" t="s">
        <v>29</v>
      </c>
      <c r="D15" s="90">
        <v>91</v>
      </c>
      <c r="E15" s="32">
        <f>'Údržba VVN, VN'!E15</f>
        <v>0</v>
      </c>
      <c r="F15" s="26">
        <f t="shared" si="0"/>
        <v>0</v>
      </c>
      <c r="G15"/>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row>
    <row r="16" spans="2:254" s="3" customFormat="1" ht="20.100000000000001" customHeight="1" x14ac:dyDescent="0.2">
      <c r="B16" s="71" t="s">
        <v>96</v>
      </c>
      <c r="C16" s="12" t="s">
        <v>28</v>
      </c>
      <c r="D16" s="90">
        <v>13430</v>
      </c>
      <c r="E16" s="32">
        <f>'Údržba VVN, VN'!E16</f>
        <v>0</v>
      </c>
      <c r="F16" s="26">
        <f t="shared" si="0"/>
        <v>0</v>
      </c>
      <c r="G16"/>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row>
    <row r="17" spans="2:254" s="3" customFormat="1" ht="20.100000000000001" customHeight="1" x14ac:dyDescent="0.2">
      <c r="B17" s="71" t="s">
        <v>97</v>
      </c>
      <c r="C17" s="12" t="s">
        <v>28</v>
      </c>
      <c r="D17" s="90">
        <v>13430</v>
      </c>
      <c r="E17" s="32">
        <f>'Údržba VVN, VN'!E17</f>
        <v>0</v>
      </c>
      <c r="F17" s="26">
        <f t="shared" si="0"/>
        <v>0</v>
      </c>
      <c r="G17"/>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row>
    <row r="18" spans="2:254" s="3" customFormat="1" ht="20.100000000000001" customHeight="1" x14ac:dyDescent="0.2">
      <c r="B18" s="71" t="s">
        <v>98</v>
      </c>
      <c r="C18" s="12" t="s">
        <v>29</v>
      </c>
      <c r="D18" s="90">
        <v>463</v>
      </c>
      <c r="E18" s="32">
        <f>'Údržba VVN, VN'!E18</f>
        <v>0</v>
      </c>
      <c r="F18" s="26">
        <f t="shared" si="0"/>
        <v>0</v>
      </c>
      <c r="G18"/>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row>
    <row r="19" spans="2:254" s="3" customFormat="1" ht="20.100000000000001" customHeight="1" x14ac:dyDescent="0.2">
      <c r="B19" s="71" t="s">
        <v>99</v>
      </c>
      <c r="C19" s="12" t="s">
        <v>29</v>
      </c>
      <c r="D19" s="90">
        <v>272</v>
      </c>
      <c r="E19" s="32">
        <f>'Údržba VVN, VN'!E19</f>
        <v>0</v>
      </c>
      <c r="F19" s="26">
        <f t="shared" si="0"/>
        <v>0</v>
      </c>
      <c r="G19"/>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row>
    <row r="20" spans="2:254" s="3" customFormat="1" ht="20.100000000000001" customHeight="1" x14ac:dyDescent="0.2">
      <c r="B20" s="71" t="s">
        <v>100</v>
      </c>
      <c r="C20" s="12" t="s">
        <v>29</v>
      </c>
      <c r="D20" s="90">
        <v>51</v>
      </c>
      <c r="E20" s="32">
        <f>'Údržba VVN, VN'!E20</f>
        <v>0</v>
      </c>
      <c r="F20" s="26">
        <f t="shared" si="0"/>
        <v>0</v>
      </c>
      <c r="G20"/>
      <c r="H20"/>
      <c r="I20"/>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row>
    <row r="21" spans="2:254" s="3" customFormat="1" ht="20.100000000000001" customHeight="1" x14ac:dyDescent="0.2">
      <c r="B21" s="71" t="s">
        <v>101</v>
      </c>
      <c r="C21" s="12" t="s">
        <v>29</v>
      </c>
      <c r="D21" s="90">
        <v>463</v>
      </c>
      <c r="E21" s="32">
        <f>'Údržba VVN, VN'!E21</f>
        <v>0</v>
      </c>
      <c r="F21" s="26">
        <f t="shared" si="0"/>
        <v>0</v>
      </c>
      <c r="G21"/>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row>
    <row r="22" spans="2:254" s="3" customFormat="1" ht="20.100000000000001" customHeight="1" x14ac:dyDescent="0.2">
      <c r="B22" s="71" t="s">
        <v>102</v>
      </c>
      <c r="C22" s="12" t="s">
        <v>29</v>
      </c>
      <c r="D22" s="90">
        <v>272</v>
      </c>
      <c r="E22" s="32">
        <f>'Údržba VVN, VN'!E22</f>
        <v>0</v>
      </c>
      <c r="F22" s="26">
        <f t="shared" si="0"/>
        <v>0</v>
      </c>
      <c r="G22"/>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row>
    <row r="23" spans="2:254" s="3" customFormat="1" ht="20.100000000000001" customHeight="1" x14ac:dyDescent="0.2">
      <c r="B23" s="71" t="s">
        <v>103</v>
      </c>
      <c r="C23" s="12" t="s">
        <v>29</v>
      </c>
      <c r="D23" s="90">
        <v>51</v>
      </c>
      <c r="E23" s="32">
        <f>'Údržba VVN, VN'!E23</f>
        <v>0</v>
      </c>
      <c r="F23" s="26">
        <f t="shared" si="0"/>
        <v>0</v>
      </c>
      <c r="G23"/>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row>
    <row r="24" spans="2:254" s="3" customFormat="1" ht="20.100000000000001" customHeight="1" x14ac:dyDescent="0.2">
      <c r="B24" s="71" t="s">
        <v>104</v>
      </c>
      <c r="C24" s="12" t="s">
        <v>30</v>
      </c>
      <c r="D24" s="90">
        <v>27</v>
      </c>
      <c r="E24" s="32">
        <f>'Údržba VVN, VN'!E24</f>
        <v>0</v>
      </c>
      <c r="F24" s="26">
        <f t="shared" si="0"/>
        <v>0</v>
      </c>
      <c r="G2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row>
    <row r="25" spans="2:254" s="3" customFormat="1" ht="20.100000000000001" customHeight="1" x14ac:dyDescent="0.2">
      <c r="B25" s="71" t="s">
        <v>105</v>
      </c>
      <c r="C25" s="12" t="s">
        <v>29</v>
      </c>
      <c r="D25" s="90">
        <v>272</v>
      </c>
      <c r="E25" s="32">
        <f>'Údržba VVN, VN'!E25</f>
        <v>0</v>
      </c>
      <c r="F25" s="26">
        <f t="shared" si="0"/>
        <v>0</v>
      </c>
      <c r="G25"/>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row>
    <row r="26" spans="2:254" s="3" customFormat="1" ht="20.100000000000001" customHeight="1" thickBot="1" x14ac:dyDescent="0.25">
      <c r="B26" s="72" t="s">
        <v>106</v>
      </c>
      <c r="C26" s="13" t="s">
        <v>28</v>
      </c>
      <c r="D26" s="91">
        <v>998</v>
      </c>
      <c r="E26" s="33">
        <f>'Údržba VVN, VN'!E26</f>
        <v>0</v>
      </c>
      <c r="F26" s="26">
        <f>E26*D26</f>
        <v>0</v>
      </c>
      <c r="G26"/>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row>
    <row r="27" spans="2:254" s="3" customFormat="1" ht="19.899999999999999" customHeight="1" thickBot="1" x14ac:dyDescent="0.25">
      <c r="B27" s="100" t="s">
        <v>32</v>
      </c>
      <c r="C27" s="100"/>
      <c r="D27" s="100"/>
      <c r="E27" s="101"/>
      <c r="F27" s="6">
        <f>SUM(F8:F26)</f>
        <v>0</v>
      </c>
      <c r="G27"/>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row>
    <row r="28" spans="2:254" s="3" customFormat="1" ht="19.899999999999999" customHeight="1" x14ac:dyDescent="0.2">
      <c r="B28"/>
      <c r="C28"/>
      <c r="D28"/>
      <c r="E28"/>
      <c r="F28"/>
      <c r="G28"/>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row>
    <row r="29" spans="2:254" ht="15" customHeight="1" x14ac:dyDescent="0.2">
      <c r="B29" s="11" t="s">
        <v>82</v>
      </c>
    </row>
    <row r="30" spans="2:254" ht="29.45" customHeight="1" x14ac:dyDescent="0.2">
      <c r="B30" s="102" t="s">
        <v>34</v>
      </c>
      <c r="C30" s="102"/>
      <c r="D30" s="102"/>
      <c r="E30" s="102"/>
    </row>
    <row r="32" spans="2:254" x14ac:dyDescent="0.2">
      <c r="B32" s="11" t="s">
        <v>83</v>
      </c>
    </row>
    <row r="33" spans="2:5" ht="13.15" customHeight="1" x14ac:dyDescent="0.2">
      <c r="B33" s="96" t="s">
        <v>84</v>
      </c>
      <c r="C33" s="96"/>
      <c r="D33" s="96"/>
      <c r="E33" s="96"/>
    </row>
    <row r="34" spans="2:5" ht="29.45" customHeight="1" x14ac:dyDescent="0.2">
      <c r="B34" s="96"/>
      <c r="C34" s="96"/>
      <c r="D34" s="96"/>
      <c r="E34" s="96"/>
    </row>
    <row r="35" spans="2:5" ht="15" customHeight="1" x14ac:dyDescent="0.2">
      <c r="B35" s="31"/>
      <c r="C35" s="31"/>
      <c r="D35" s="31"/>
      <c r="E35" s="31"/>
    </row>
    <row r="36" spans="2:5" ht="15" customHeight="1" x14ac:dyDescent="0.2">
      <c r="B36" s="11" t="s">
        <v>85</v>
      </c>
      <c r="C36" s="31"/>
      <c r="D36" s="31"/>
      <c r="E36" s="31"/>
    </row>
    <row r="37" spans="2:5" ht="15" customHeight="1" x14ac:dyDescent="0.2">
      <c r="B37" s="96" t="s">
        <v>137</v>
      </c>
      <c r="C37" s="96"/>
      <c r="D37" s="96"/>
      <c r="E37" s="96"/>
    </row>
    <row r="38" spans="2:5" ht="15" customHeight="1" x14ac:dyDescent="0.2">
      <c r="B38" s="96"/>
      <c r="C38" s="96"/>
      <c r="D38" s="96"/>
      <c r="E38" s="96"/>
    </row>
    <row r="39" spans="2:5" ht="15" customHeight="1" x14ac:dyDescent="0.2"/>
    <row r="40" spans="2:5" x14ac:dyDescent="0.2">
      <c r="B40" s="7"/>
    </row>
  </sheetData>
  <sheetProtection algorithmName="SHA-512" hashValue="2Eb+kxtk/VVBCdTF7vDcolhVFP1VmjbxVWf51KS+WkA3iWo1TvwQ+A+W3h8nOvR7k57YcaJ+uY4Hgpn97Q9cqw==" saltValue="FyAMbwZWbZTPFI1i5EHnkA==" spinCount="100000" sheet="1" objects="1" scenarios="1"/>
  <mergeCells count="5">
    <mergeCell ref="B37:E38"/>
    <mergeCell ref="B4:F5"/>
    <mergeCell ref="B27:E27"/>
    <mergeCell ref="B30:E30"/>
    <mergeCell ref="B33:E34"/>
  </mergeCells>
  <pageMargins left="0.7" right="0.7" top="0.78740157499999996" bottom="0.78740157499999996" header="0.3" footer="0.3"/>
  <pageSetup paperSize="9" scale="63"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1:F28"/>
  <sheetViews>
    <sheetView view="pageBreakPreview" topLeftCell="A16" zoomScale="90" zoomScaleNormal="90" zoomScaleSheetLayoutView="90" workbookViewId="0">
      <selection activeCell="C24" sqref="C24"/>
    </sheetView>
  </sheetViews>
  <sheetFormatPr defaultRowHeight="12.75" x14ac:dyDescent="0.2"/>
  <cols>
    <col min="1" max="1" width="2.28515625" customWidth="1"/>
    <col min="2" max="2" width="56.85546875" customWidth="1"/>
    <col min="3" max="3" width="12.85546875" customWidth="1"/>
    <col min="4" max="4" width="69.7109375" customWidth="1"/>
    <col min="5" max="5" width="38.85546875" customWidth="1"/>
    <col min="6" max="6" width="30.140625" customWidth="1"/>
  </cols>
  <sheetData>
    <row r="1" spans="2:6" ht="25.15" customHeight="1" x14ac:dyDescent="0.2">
      <c r="B1" s="10" t="s">
        <v>132</v>
      </c>
    </row>
    <row r="2" spans="2:6" ht="24.6" customHeight="1" x14ac:dyDescent="0.2">
      <c r="B2" s="10"/>
    </row>
    <row r="4" spans="2:6" ht="12.75" customHeight="1" x14ac:dyDescent="0.2">
      <c r="B4" s="99" t="s">
        <v>131</v>
      </c>
      <c r="C4" s="99"/>
      <c r="D4" s="99"/>
      <c r="E4" s="99"/>
      <c r="F4" s="99"/>
    </row>
    <row r="5" spans="2:6" x14ac:dyDescent="0.2">
      <c r="B5" s="99"/>
      <c r="C5" s="99"/>
      <c r="D5" s="99"/>
      <c r="E5" s="99"/>
      <c r="F5" s="99"/>
    </row>
    <row r="6" spans="2:6" s="3" customFormat="1" ht="19.899999999999999" customHeight="1" x14ac:dyDescent="0.2">
      <c r="B6" s="1"/>
      <c r="C6" s="1"/>
      <c r="D6" s="1"/>
      <c r="E6" s="1"/>
      <c r="F6" s="2"/>
    </row>
    <row r="7" spans="2:6" s="3" customFormat="1" ht="34.15" customHeight="1" x14ac:dyDescent="0.2">
      <c r="B7" s="19" t="s">
        <v>14</v>
      </c>
      <c r="C7" s="19" t="s">
        <v>26</v>
      </c>
      <c r="D7" s="21" t="s">
        <v>58</v>
      </c>
      <c r="E7" s="22" t="s">
        <v>59</v>
      </c>
      <c r="F7" s="19" t="s">
        <v>60</v>
      </c>
    </row>
    <row r="8" spans="2:6" s="3" customFormat="1" ht="79.150000000000006" customHeight="1" x14ac:dyDescent="0.2">
      <c r="B8" s="79" t="s">
        <v>41</v>
      </c>
      <c r="C8" s="106" t="s">
        <v>29</v>
      </c>
      <c r="D8" s="107" t="s">
        <v>78</v>
      </c>
      <c r="E8" s="107" t="s">
        <v>64</v>
      </c>
      <c r="F8" s="107" t="s">
        <v>61</v>
      </c>
    </row>
    <row r="9" spans="2:6" s="3" customFormat="1" ht="79.150000000000006" customHeight="1" x14ac:dyDescent="0.2">
      <c r="B9" s="79" t="s">
        <v>42</v>
      </c>
      <c r="C9" s="106"/>
      <c r="D9" s="107"/>
      <c r="E9" s="107"/>
      <c r="F9" s="107"/>
    </row>
    <row r="10" spans="2:6" s="3" customFormat="1" ht="103.9" customHeight="1" x14ac:dyDescent="0.2">
      <c r="B10" s="79" t="s">
        <v>43</v>
      </c>
      <c r="C10" s="81" t="s">
        <v>29</v>
      </c>
      <c r="D10" s="107" t="s">
        <v>79</v>
      </c>
      <c r="E10" s="107"/>
      <c r="F10" s="107" t="s">
        <v>62</v>
      </c>
    </row>
    <row r="11" spans="2:6" s="3" customFormat="1" ht="103.9" customHeight="1" x14ac:dyDescent="0.2">
      <c r="B11" s="79" t="s">
        <v>44</v>
      </c>
      <c r="C11" s="81" t="s">
        <v>29</v>
      </c>
      <c r="D11" s="107"/>
      <c r="E11" s="107"/>
      <c r="F11" s="107"/>
    </row>
    <row r="12" spans="2:6" s="3" customFormat="1" ht="52.15" customHeight="1" x14ac:dyDescent="0.2">
      <c r="B12" s="79" t="s">
        <v>46</v>
      </c>
      <c r="C12" s="81" t="s">
        <v>29</v>
      </c>
      <c r="D12" s="107" t="s">
        <v>75</v>
      </c>
      <c r="E12" s="108" t="s">
        <v>63</v>
      </c>
      <c r="F12" s="107" t="s">
        <v>76</v>
      </c>
    </row>
    <row r="13" spans="2:6" s="3" customFormat="1" ht="58.9" customHeight="1" x14ac:dyDescent="0.2">
      <c r="B13" s="79" t="s">
        <v>47</v>
      </c>
      <c r="C13" s="81" t="s">
        <v>29</v>
      </c>
      <c r="D13" s="107"/>
      <c r="E13" s="108"/>
      <c r="F13" s="107"/>
    </row>
    <row r="14" spans="2:6" s="3" customFormat="1" ht="216.75" x14ac:dyDescent="0.2">
      <c r="B14" s="79" t="s">
        <v>48</v>
      </c>
      <c r="C14" s="81" t="s">
        <v>29</v>
      </c>
      <c r="D14" s="89" t="s">
        <v>126</v>
      </c>
      <c r="E14" s="89" t="s">
        <v>127</v>
      </c>
      <c r="F14" s="89" t="s">
        <v>61</v>
      </c>
    </row>
    <row r="15" spans="2:6" s="3" customFormat="1" ht="191.25" x14ac:dyDescent="0.2">
      <c r="B15" s="79" t="s">
        <v>128</v>
      </c>
      <c r="C15" s="81" t="s">
        <v>29</v>
      </c>
      <c r="D15" s="73" t="s">
        <v>129</v>
      </c>
      <c r="E15" s="89" t="s">
        <v>130</v>
      </c>
      <c r="F15" s="89" t="s">
        <v>77</v>
      </c>
    </row>
    <row r="16" spans="2:6" s="3" customFormat="1" ht="52.15" customHeight="1" x14ac:dyDescent="0.2">
      <c r="B16" s="79" t="s">
        <v>96</v>
      </c>
      <c r="C16" s="81" t="s">
        <v>28</v>
      </c>
      <c r="D16" s="103" t="s">
        <v>71</v>
      </c>
      <c r="E16" s="103" t="s">
        <v>68</v>
      </c>
      <c r="F16" s="103" t="s">
        <v>69</v>
      </c>
    </row>
    <row r="17" spans="2:6" s="3" customFormat="1" ht="28.15" customHeight="1" x14ac:dyDescent="0.2">
      <c r="B17" s="79" t="s">
        <v>97</v>
      </c>
      <c r="C17" s="81" t="s">
        <v>28</v>
      </c>
      <c r="D17" s="105"/>
      <c r="E17" s="105"/>
      <c r="F17" s="105"/>
    </row>
    <row r="18" spans="2:6" s="3" customFormat="1" ht="28.15" customHeight="1" x14ac:dyDescent="0.2">
      <c r="B18" s="79" t="s">
        <v>98</v>
      </c>
      <c r="C18" s="81" t="s">
        <v>29</v>
      </c>
      <c r="D18" s="103" t="s">
        <v>74</v>
      </c>
      <c r="E18" s="103" t="s">
        <v>73</v>
      </c>
      <c r="F18" s="103" t="s">
        <v>72</v>
      </c>
    </row>
    <row r="19" spans="2:6" s="3" customFormat="1" ht="28.15" customHeight="1" x14ac:dyDescent="0.2">
      <c r="B19" s="79" t="s">
        <v>99</v>
      </c>
      <c r="C19" s="81" t="s">
        <v>29</v>
      </c>
      <c r="D19" s="104"/>
      <c r="E19" s="104"/>
      <c r="F19" s="104"/>
    </row>
    <row r="20" spans="2:6" s="3" customFormat="1" ht="28.15" customHeight="1" x14ac:dyDescent="0.2">
      <c r="B20" s="79" t="s">
        <v>100</v>
      </c>
      <c r="C20" s="81" t="s">
        <v>29</v>
      </c>
      <c r="D20" s="104"/>
      <c r="E20" s="104"/>
      <c r="F20" s="104"/>
    </row>
    <row r="21" spans="2:6" s="3" customFormat="1" ht="28.15" customHeight="1" x14ac:dyDescent="0.2">
      <c r="B21" s="79" t="s">
        <v>101</v>
      </c>
      <c r="C21" s="81" t="s">
        <v>29</v>
      </c>
      <c r="D21" s="104"/>
      <c r="E21" s="104"/>
      <c r="F21" s="104"/>
    </row>
    <row r="22" spans="2:6" s="3" customFormat="1" ht="28.15" customHeight="1" x14ac:dyDescent="0.2">
      <c r="B22" s="79" t="s">
        <v>102</v>
      </c>
      <c r="C22" s="81" t="s">
        <v>29</v>
      </c>
      <c r="D22" s="104"/>
      <c r="E22" s="104"/>
      <c r="F22" s="104"/>
    </row>
    <row r="23" spans="2:6" s="3" customFormat="1" ht="78.599999999999994" customHeight="1" x14ac:dyDescent="0.2">
      <c r="B23" s="79" t="s">
        <v>103</v>
      </c>
      <c r="C23" s="81" t="s">
        <v>29</v>
      </c>
      <c r="D23" s="105"/>
      <c r="E23" s="105"/>
      <c r="F23" s="105"/>
    </row>
    <row r="24" spans="2:6" s="3" customFormat="1" ht="63.75" x14ac:dyDescent="0.2">
      <c r="B24" s="79" t="s">
        <v>104</v>
      </c>
      <c r="C24" s="81" t="s">
        <v>30</v>
      </c>
      <c r="D24" s="73" t="s">
        <v>66</v>
      </c>
      <c r="E24" s="74" t="s">
        <v>67</v>
      </c>
      <c r="F24" s="74" t="s">
        <v>65</v>
      </c>
    </row>
    <row r="25" spans="2:6" s="3" customFormat="1" ht="51" x14ac:dyDescent="0.2">
      <c r="B25" s="79" t="s">
        <v>105</v>
      </c>
      <c r="C25" s="81" t="s">
        <v>29</v>
      </c>
      <c r="D25" s="23"/>
      <c r="E25" s="24"/>
      <c r="F25" s="74" t="s">
        <v>70</v>
      </c>
    </row>
    <row r="26" spans="2:6" ht="89.25" x14ac:dyDescent="0.2">
      <c r="B26" s="79" t="s">
        <v>106</v>
      </c>
      <c r="C26" s="81" t="s">
        <v>28</v>
      </c>
      <c r="D26" s="80" t="s">
        <v>80</v>
      </c>
      <c r="E26" s="80" t="s">
        <v>68</v>
      </c>
      <c r="F26" s="80" t="s">
        <v>69</v>
      </c>
    </row>
    <row r="28" spans="2:6" x14ac:dyDescent="0.2">
      <c r="B28" s="7"/>
    </row>
  </sheetData>
  <sheetProtection algorithmName="SHA-512" hashValue="hBZlOGOvRfUSl6lDrDBPkVYdD0aw0jMeqBPnG3IiGk/ldx45C1fFaC96yORbP7T1frtcZSdeVeduEnRqMAg9sg==" saltValue="s8CQyaekcAQ7h2wX3CB3hQ==" spinCount="100000" sheet="1" objects="1" scenarios="1"/>
  <mergeCells count="16">
    <mergeCell ref="D18:D23"/>
    <mergeCell ref="E18:E23"/>
    <mergeCell ref="F18:F23"/>
    <mergeCell ref="B4:F5"/>
    <mergeCell ref="C8:C9"/>
    <mergeCell ref="D8:D9"/>
    <mergeCell ref="F8:F9"/>
    <mergeCell ref="D10:D11"/>
    <mergeCell ref="E8:E11"/>
    <mergeCell ref="F10:F11"/>
    <mergeCell ref="F12:F13"/>
    <mergeCell ref="D12:D13"/>
    <mergeCell ref="E12:E13"/>
    <mergeCell ref="D16:D17"/>
    <mergeCell ref="E16:E17"/>
    <mergeCell ref="F16:F17"/>
  </mergeCells>
  <pageMargins left="0.70866141732283472" right="0.70866141732283472" top="0.78740157480314965" bottom="0.78740157480314965" header="0.31496062992125984" footer="0.31496062992125984"/>
  <pageSetup paperSize="9" scale="63"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IV27"/>
  <sheetViews>
    <sheetView zoomScaleNormal="100" workbookViewId="0">
      <selection activeCell="D12" sqref="D12"/>
    </sheetView>
  </sheetViews>
  <sheetFormatPr defaultRowHeight="12.75" x14ac:dyDescent="0.2"/>
  <cols>
    <col min="1" max="1" width="2.28515625" customWidth="1"/>
    <col min="2" max="2" width="56.85546875" customWidth="1"/>
    <col min="3" max="3" width="15.28515625" customWidth="1"/>
    <col min="4" max="5" width="23" customWidth="1"/>
    <col min="6" max="6" width="18.7109375" customWidth="1"/>
  </cols>
  <sheetData>
    <row r="1" spans="2:256" ht="24.6" customHeight="1" x14ac:dyDescent="0.2">
      <c r="B1" s="10" t="s">
        <v>132</v>
      </c>
    </row>
    <row r="2" spans="2:256" ht="24.6" customHeight="1" x14ac:dyDescent="0.2">
      <c r="B2" s="10"/>
    </row>
    <row r="4" spans="2:256" x14ac:dyDescent="0.2">
      <c r="B4" s="99" t="s">
        <v>4</v>
      </c>
      <c r="C4" s="99"/>
      <c r="D4" s="99"/>
      <c r="E4" s="99"/>
      <c r="F4" s="99"/>
    </row>
    <row r="5" spans="2:256" x14ac:dyDescent="0.2">
      <c r="B5" s="99"/>
      <c r="C5" s="99"/>
      <c r="D5" s="99"/>
      <c r="E5" s="99"/>
      <c r="F5" s="99"/>
    </row>
    <row r="6" spans="2:256" ht="13.5" thickBot="1" x14ac:dyDescent="0.25">
      <c r="B6" s="1"/>
      <c r="C6" s="1"/>
      <c r="D6" s="1"/>
      <c r="E6" s="1"/>
      <c r="F6" s="2"/>
    </row>
    <row r="7" spans="2:256" ht="25.5" x14ac:dyDescent="0.2">
      <c r="B7" s="9" t="s">
        <v>13</v>
      </c>
      <c r="C7" s="15" t="s">
        <v>26</v>
      </c>
      <c r="D7" s="16" t="s">
        <v>33</v>
      </c>
      <c r="E7" s="14" t="s">
        <v>31</v>
      </c>
      <c r="F7" s="8" t="s">
        <v>27</v>
      </c>
    </row>
    <row r="8" spans="2:256" s="3" customFormat="1" ht="19.899999999999999" customHeight="1" x14ac:dyDescent="0.2">
      <c r="B8" s="34" t="s">
        <v>5</v>
      </c>
      <c r="C8" s="12" t="s">
        <v>30</v>
      </c>
      <c r="D8" s="12">
        <v>46</v>
      </c>
      <c r="E8" s="32"/>
      <c r="F8" s="4">
        <f t="shared" ref="F8:F13" si="0">D8*E8</f>
        <v>0</v>
      </c>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19.899999999999999" customHeight="1" x14ac:dyDescent="0.2">
      <c r="B9" s="34" t="s">
        <v>6</v>
      </c>
      <c r="C9" s="12" t="s">
        <v>30</v>
      </c>
      <c r="D9" s="12">
        <v>8</v>
      </c>
      <c r="E9" s="32"/>
      <c r="F9" s="4">
        <f t="shared" si="0"/>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19.899999999999999" customHeight="1" x14ac:dyDescent="0.2">
      <c r="B10" s="34" t="s">
        <v>7</v>
      </c>
      <c r="C10" s="12" t="s">
        <v>30</v>
      </c>
      <c r="D10" s="12">
        <v>50</v>
      </c>
      <c r="E10" s="32"/>
      <c r="F10" s="4">
        <f t="shared" si="0"/>
        <v>0</v>
      </c>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19.899999999999999" customHeight="1" x14ac:dyDescent="0.2">
      <c r="B11" s="34" t="s">
        <v>8</v>
      </c>
      <c r="C11" s="12" t="s">
        <v>30</v>
      </c>
      <c r="D11" s="12">
        <v>50</v>
      </c>
      <c r="E11" s="32"/>
      <c r="F11" s="4">
        <f t="shared" si="0"/>
        <v>0</v>
      </c>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19.899999999999999" customHeight="1" x14ac:dyDescent="0.2">
      <c r="B12" s="34" t="s">
        <v>9</v>
      </c>
      <c r="C12" s="12" t="s">
        <v>30</v>
      </c>
      <c r="D12" s="12">
        <v>14</v>
      </c>
      <c r="E12" s="32"/>
      <c r="F12" s="4">
        <f t="shared" si="0"/>
        <v>0</v>
      </c>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19.899999999999999" customHeight="1" thickBot="1" x14ac:dyDescent="0.25">
      <c r="B13" s="35" t="s">
        <v>10</v>
      </c>
      <c r="C13" s="13" t="s">
        <v>30</v>
      </c>
      <c r="D13" s="13">
        <v>57</v>
      </c>
      <c r="E13" s="32"/>
      <c r="F13" s="4">
        <f t="shared" si="0"/>
        <v>0</v>
      </c>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ht="62.25" customHeight="1" thickBot="1" x14ac:dyDescent="0.25">
      <c r="E14" s="5" t="s">
        <v>2</v>
      </c>
      <c r="F14" s="6">
        <f>SUM(F8:F13)</f>
        <v>0</v>
      </c>
    </row>
    <row r="16" spans="2:256" x14ac:dyDescent="0.2">
      <c r="B16" s="11" t="s">
        <v>86</v>
      </c>
    </row>
    <row r="17" spans="2:5" ht="39.6" customHeight="1" x14ac:dyDescent="0.2">
      <c r="B17" s="96" t="s">
        <v>140</v>
      </c>
      <c r="C17" s="96"/>
      <c r="D17" s="96"/>
      <c r="E17" s="96"/>
    </row>
    <row r="19" spans="2:5" x14ac:dyDescent="0.2">
      <c r="B19" s="11" t="s">
        <v>87</v>
      </c>
    </row>
    <row r="20" spans="2:5" ht="29.45" customHeight="1" x14ac:dyDescent="0.2">
      <c r="B20" s="96" t="s">
        <v>139</v>
      </c>
      <c r="C20" s="96"/>
      <c r="D20" s="96"/>
      <c r="E20" s="96"/>
    </row>
    <row r="21" spans="2:5" x14ac:dyDescent="0.2">
      <c r="B21" s="96"/>
      <c r="C21" s="96"/>
      <c r="D21" s="96"/>
      <c r="E21" s="96"/>
    </row>
    <row r="22" spans="2:5" x14ac:dyDescent="0.2">
      <c r="B22" t="s">
        <v>88</v>
      </c>
    </row>
    <row r="23" spans="2:5" ht="13.15" customHeight="1" x14ac:dyDescent="0.2">
      <c r="B23" s="102" t="s">
        <v>34</v>
      </c>
      <c r="C23" s="102"/>
      <c r="D23" s="102"/>
      <c r="E23" s="102"/>
    </row>
    <row r="24" spans="2:5" x14ac:dyDescent="0.2">
      <c r="B24" s="102"/>
      <c r="C24" s="102"/>
      <c r="D24" s="102"/>
      <c r="E24" s="102"/>
    </row>
    <row r="27" spans="2:5" x14ac:dyDescent="0.2">
      <c r="B27" s="7"/>
    </row>
  </sheetData>
  <sheetProtection algorithmName="SHA-512" hashValue="Z1Li8gSON9o0NahUslLPOIYeM+alNxiLEQCYcWKCrJFBba4CNyReuCz9gd6Ijxs9j0uVCNFiKYx2hy8z6IRUgQ==" saltValue="zWUhQJ/OnuOVUqKstNav1g==" spinCount="100000" sheet="1" objects="1" scenarios="1"/>
  <mergeCells count="4">
    <mergeCell ref="B4:F5"/>
    <mergeCell ref="B17:E17"/>
    <mergeCell ref="B20:E21"/>
    <mergeCell ref="B23:E24"/>
  </mergeCells>
  <pageMargins left="0.7" right="0.7" top="0.78740157499999996" bottom="0.78740157499999996" header="0.3" footer="0.3"/>
  <pageSetup paperSize="9" scale="6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IV31"/>
  <sheetViews>
    <sheetView topLeftCell="B4" zoomScaleNormal="100" workbookViewId="0">
      <selection activeCell="D13" sqref="D13"/>
    </sheetView>
  </sheetViews>
  <sheetFormatPr defaultRowHeight="12.75" x14ac:dyDescent="0.2"/>
  <cols>
    <col min="1" max="1" width="2.28515625" customWidth="1"/>
    <col min="2" max="2" width="63" customWidth="1"/>
    <col min="3" max="3" width="19.28515625" customWidth="1"/>
    <col min="4" max="5" width="23" customWidth="1"/>
    <col min="6" max="6" width="18.7109375" customWidth="1"/>
    <col min="7" max="7" width="18.85546875" customWidth="1"/>
    <col min="8" max="8" width="6.140625" customWidth="1"/>
  </cols>
  <sheetData>
    <row r="1" spans="2:256" ht="24.6" customHeight="1" x14ac:dyDescent="0.2">
      <c r="B1" s="10" t="s">
        <v>132</v>
      </c>
    </row>
    <row r="2" spans="2:256" ht="24.6" customHeight="1" x14ac:dyDescent="0.2">
      <c r="B2" s="10"/>
    </row>
    <row r="4" spans="2:256" x14ac:dyDescent="0.2">
      <c r="B4" s="99" t="s">
        <v>12</v>
      </c>
      <c r="C4" s="99"/>
      <c r="D4" s="99"/>
      <c r="E4" s="99"/>
      <c r="F4" s="99"/>
    </row>
    <row r="5" spans="2:256" x14ac:dyDescent="0.2">
      <c r="B5" s="99"/>
      <c r="C5" s="99"/>
      <c r="D5" s="99"/>
      <c r="E5" s="99"/>
      <c r="F5" s="99"/>
    </row>
    <row r="6" spans="2:256" ht="13.5" thickBot="1" x14ac:dyDescent="0.25">
      <c r="B6" s="1"/>
      <c r="C6" s="1"/>
      <c r="D6" s="1"/>
      <c r="E6" s="1"/>
      <c r="F6" s="2"/>
    </row>
    <row r="7" spans="2:256" ht="26.25" thickBot="1" x14ac:dyDescent="0.25">
      <c r="B7" s="36" t="s">
        <v>1</v>
      </c>
      <c r="C7" s="37" t="s">
        <v>26</v>
      </c>
      <c r="D7" s="38" t="s">
        <v>33</v>
      </c>
      <c r="E7" s="39" t="s">
        <v>31</v>
      </c>
      <c r="F7" s="37" t="s">
        <v>27</v>
      </c>
      <c r="G7" s="40"/>
    </row>
    <row r="8" spans="2:256" s="3" customFormat="1" ht="19.899999999999999" customHeight="1" x14ac:dyDescent="0.2">
      <c r="B8" s="41" t="s">
        <v>15</v>
      </c>
      <c r="C8" s="42" t="s">
        <v>29</v>
      </c>
      <c r="D8" s="42">
        <v>4</v>
      </c>
      <c r="E8" s="43"/>
      <c r="F8" s="44">
        <f t="shared" ref="F8:F16" si="0">D8*E8</f>
        <v>0</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19.899999999999999" customHeight="1" thickBot="1" x14ac:dyDescent="0.25">
      <c r="B9" s="45" t="s">
        <v>16</v>
      </c>
      <c r="C9" s="28" t="s">
        <v>29</v>
      </c>
      <c r="D9" s="81">
        <v>3</v>
      </c>
      <c r="E9" s="46"/>
      <c r="F9" s="4">
        <f t="shared" si="0"/>
        <v>0</v>
      </c>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19.899999999999999" customHeight="1" x14ac:dyDescent="0.2">
      <c r="B10" s="45" t="s">
        <v>17</v>
      </c>
      <c r="C10" s="28" t="s">
        <v>29</v>
      </c>
      <c r="D10" s="81">
        <v>9</v>
      </c>
      <c r="E10" s="24">
        <f>'Údržba NN'!E19</f>
        <v>0</v>
      </c>
      <c r="F10" s="25">
        <f t="shared" si="0"/>
        <v>0</v>
      </c>
      <c r="G10" s="109" t="s">
        <v>89</v>
      </c>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19.899999999999999" customHeight="1" x14ac:dyDescent="0.2">
      <c r="B11" s="45" t="s">
        <v>18</v>
      </c>
      <c r="C11" s="28" t="s">
        <v>29</v>
      </c>
      <c r="D11" s="81">
        <v>3</v>
      </c>
      <c r="E11" s="24">
        <f>'Údržba NN'!E20</f>
        <v>0</v>
      </c>
      <c r="F11" s="25">
        <f t="shared" si="0"/>
        <v>0</v>
      </c>
      <c r="G11" s="110"/>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19.899999999999999" customHeight="1" x14ac:dyDescent="0.2">
      <c r="B12" s="45" t="s">
        <v>19</v>
      </c>
      <c r="C12" s="28" t="s">
        <v>29</v>
      </c>
      <c r="D12" s="81">
        <v>18</v>
      </c>
      <c r="E12" s="24">
        <f>'Údržba NN'!E22</f>
        <v>0</v>
      </c>
      <c r="F12" s="25">
        <f t="shared" si="0"/>
        <v>0</v>
      </c>
      <c r="G12" s="110"/>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19.899999999999999" customHeight="1" x14ac:dyDescent="0.2">
      <c r="B13" s="45" t="s">
        <v>20</v>
      </c>
      <c r="C13" s="28" t="s">
        <v>29</v>
      </c>
      <c r="D13" s="81">
        <v>1</v>
      </c>
      <c r="E13" s="24">
        <f>'Údržba NN'!E23</f>
        <v>0</v>
      </c>
      <c r="F13" s="25">
        <f t="shared" si="0"/>
        <v>0</v>
      </c>
      <c r="G13" s="110"/>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s="3" customFormat="1" ht="30" customHeight="1" x14ac:dyDescent="0.2">
      <c r="B14" s="45" t="s">
        <v>49</v>
      </c>
      <c r="C14" s="28" t="s">
        <v>29</v>
      </c>
      <c r="D14" s="81">
        <v>59</v>
      </c>
      <c r="E14" s="24">
        <f>'Údržba NN'!E25</f>
        <v>0</v>
      </c>
      <c r="F14" s="25">
        <f>D14*E14</f>
        <v>0</v>
      </c>
      <c r="G14" s="111"/>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2:256" s="3" customFormat="1" ht="19.899999999999999" customHeight="1" x14ac:dyDescent="0.2">
      <c r="B15" s="34" t="s">
        <v>52</v>
      </c>
      <c r="C15" s="28" t="s">
        <v>30</v>
      </c>
      <c r="D15" s="81">
        <v>104</v>
      </c>
      <c r="E15" s="24">
        <f>'Poruchové stavy'!E10</f>
        <v>0</v>
      </c>
      <c r="F15" s="25">
        <f>D15*E15</f>
        <v>0</v>
      </c>
      <c r="G15" s="110" t="s">
        <v>90</v>
      </c>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2:256" s="3" customFormat="1" ht="19.899999999999999" customHeight="1" thickBot="1" x14ac:dyDescent="0.25">
      <c r="B16" s="47" t="s">
        <v>51</v>
      </c>
      <c r="C16" s="48" t="s">
        <v>30</v>
      </c>
      <c r="D16" s="48">
        <v>59</v>
      </c>
      <c r="E16" s="24">
        <f>'Poruchové stavy'!E11</f>
        <v>0</v>
      </c>
      <c r="F16" s="25">
        <f t="shared" si="0"/>
        <v>0</v>
      </c>
      <c r="G16" s="112"/>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2:6" ht="62.25" customHeight="1" thickBot="1" x14ac:dyDescent="0.25">
      <c r="E17" s="49" t="s">
        <v>2</v>
      </c>
      <c r="F17" s="50">
        <f>SUM(F8:F16)</f>
        <v>0</v>
      </c>
    </row>
    <row r="19" spans="2:6" x14ac:dyDescent="0.2">
      <c r="B19" s="11" t="s">
        <v>82</v>
      </c>
    </row>
    <row r="20" spans="2:6" ht="29.45" customHeight="1" x14ac:dyDescent="0.2">
      <c r="B20" s="102" t="s">
        <v>34</v>
      </c>
      <c r="C20" s="102"/>
      <c r="D20" s="102"/>
      <c r="E20" s="102"/>
    </row>
    <row r="22" spans="2:6" x14ac:dyDescent="0.2">
      <c r="B22" s="11" t="s">
        <v>83</v>
      </c>
    </row>
    <row r="23" spans="2:6" x14ac:dyDescent="0.2">
      <c r="B23" s="96" t="s">
        <v>50</v>
      </c>
      <c r="C23" s="96"/>
      <c r="D23" s="96"/>
      <c r="E23" s="96"/>
    </row>
    <row r="24" spans="2:6" x14ac:dyDescent="0.2">
      <c r="B24" s="96"/>
      <c r="C24" s="96"/>
      <c r="D24" s="96"/>
      <c r="E24" s="96"/>
    </row>
    <row r="26" spans="2:6" x14ac:dyDescent="0.2">
      <c r="B26" s="11" t="s">
        <v>85</v>
      </c>
    </row>
    <row r="27" spans="2:6" ht="13.15" customHeight="1" x14ac:dyDescent="0.2">
      <c r="B27" s="96" t="s">
        <v>91</v>
      </c>
      <c r="C27" s="96"/>
      <c r="D27" s="96"/>
      <c r="E27" s="96"/>
    </row>
    <row r="28" spans="2:6" x14ac:dyDescent="0.2">
      <c r="B28" s="96"/>
      <c r="C28" s="96"/>
      <c r="D28" s="96"/>
      <c r="E28" s="96"/>
    </row>
    <row r="29" spans="2:6" x14ac:dyDescent="0.2">
      <c r="B29" s="96"/>
      <c r="C29" s="96"/>
      <c r="D29" s="96"/>
      <c r="E29" s="96"/>
    </row>
    <row r="31" spans="2:6" x14ac:dyDescent="0.2">
      <c r="B31" s="7"/>
    </row>
  </sheetData>
  <sheetProtection algorithmName="SHA-512" hashValue="W8kbVptkGeapd5UI/1J1ZS6knDfjQC4u3oq5CTqC0yhrBL7qwGac6ZjGJ1gjiQqDXvjDGKpgG40V5Yrb6KBpCA==" saltValue="8pc+rOL92wAJ4O58fDvgCA==" spinCount="100000" sheet="1" objects="1" scenarios="1"/>
  <mergeCells count="6">
    <mergeCell ref="B27:E29"/>
    <mergeCell ref="B4:F5"/>
    <mergeCell ref="B20:E20"/>
    <mergeCell ref="G10:G14"/>
    <mergeCell ref="G15:G16"/>
    <mergeCell ref="B23:E24"/>
  </mergeCells>
  <pageMargins left="0.7" right="0.7" top="0.78740157499999996" bottom="0.78740157499999996" header="0.3" footer="0.3"/>
  <pageSetup paperSize="9" scale="69"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1:IV46"/>
  <sheetViews>
    <sheetView topLeftCell="A10" zoomScale="70" zoomScaleNormal="70" workbookViewId="0">
      <selection activeCell="E26" sqref="E26"/>
    </sheetView>
  </sheetViews>
  <sheetFormatPr defaultRowHeight="12.75" x14ac:dyDescent="0.2"/>
  <cols>
    <col min="1" max="1" width="2.28515625" customWidth="1"/>
    <col min="2" max="2" width="75.7109375" customWidth="1"/>
    <col min="3" max="3" width="18.85546875" customWidth="1"/>
    <col min="4" max="5" width="23" customWidth="1"/>
    <col min="6" max="6" width="18.7109375" customWidth="1"/>
    <col min="7" max="7" width="13.5703125" customWidth="1"/>
  </cols>
  <sheetData>
    <row r="1" spans="2:256" ht="24.6" customHeight="1" x14ac:dyDescent="0.2">
      <c r="B1" s="10" t="s">
        <v>132</v>
      </c>
    </row>
    <row r="2" spans="2:256" ht="24.6" customHeight="1" x14ac:dyDescent="0.2">
      <c r="B2" s="10"/>
    </row>
    <row r="4" spans="2:256" ht="12.75" customHeight="1" x14ac:dyDescent="0.2">
      <c r="B4" s="99" t="s">
        <v>11</v>
      </c>
      <c r="C4" s="99"/>
      <c r="D4" s="99"/>
      <c r="E4" s="99"/>
      <c r="F4" s="99"/>
    </row>
    <row r="5" spans="2:256" x14ac:dyDescent="0.2">
      <c r="B5" s="99"/>
      <c r="C5" s="99"/>
      <c r="D5" s="99"/>
      <c r="E5" s="99"/>
      <c r="F5" s="99"/>
    </row>
    <row r="6" spans="2:256" ht="13.5" thickBot="1" x14ac:dyDescent="0.25">
      <c r="B6" s="1"/>
      <c r="C6" s="1"/>
      <c r="D6" s="1"/>
      <c r="E6" s="1"/>
      <c r="F6" s="2"/>
    </row>
    <row r="7" spans="2:256" ht="26.25" thickBot="1" x14ac:dyDescent="0.25">
      <c r="B7" s="51" t="s">
        <v>1</v>
      </c>
      <c r="C7" s="51" t="s">
        <v>26</v>
      </c>
      <c r="D7" s="52" t="s">
        <v>33</v>
      </c>
      <c r="E7" s="53" t="s">
        <v>31</v>
      </c>
      <c r="F7" s="54" t="s">
        <v>27</v>
      </c>
      <c r="G7" s="40"/>
    </row>
    <row r="8" spans="2:256" s="3" customFormat="1" ht="20.100000000000001" customHeight="1" x14ac:dyDescent="0.2">
      <c r="B8" s="55" t="s">
        <v>53</v>
      </c>
      <c r="C8" s="56" t="s">
        <v>29</v>
      </c>
      <c r="D8" s="90">
        <v>1</v>
      </c>
      <c r="E8" s="68">
        <f>'Údržba NN'!E8</f>
        <v>0</v>
      </c>
      <c r="F8" s="57">
        <f t="shared" ref="F8:F15" si="0">E8*D8</f>
        <v>0</v>
      </c>
      <c r="G8" s="113" t="s">
        <v>89</v>
      </c>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c r="IV8"/>
    </row>
    <row r="9" spans="2:256" s="3" customFormat="1" ht="20.100000000000001" customHeight="1" x14ac:dyDescent="0.2">
      <c r="B9" s="55" t="s">
        <v>54</v>
      </c>
      <c r="C9" s="12" t="s">
        <v>29</v>
      </c>
      <c r="D9" s="90">
        <v>1</v>
      </c>
      <c r="E9" s="68">
        <f>'Údržba NN'!E9</f>
        <v>0</v>
      </c>
      <c r="F9" s="58">
        <f t="shared" si="0"/>
        <v>0</v>
      </c>
      <c r="G9" s="114"/>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c r="IV9"/>
    </row>
    <row r="10" spans="2:256" s="3" customFormat="1" ht="20.100000000000001" customHeight="1" x14ac:dyDescent="0.2">
      <c r="B10" s="55" t="s">
        <v>55</v>
      </c>
      <c r="C10" s="12" t="s">
        <v>29</v>
      </c>
      <c r="D10" s="90">
        <v>1</v>
      </c>
      <c r="E10" s="68">
        <f>'Údržba NN'!E10</f>
        <v>0</v>
      </c>
      <c r="F10" s="58">
        <f t="shared" si="0"/>
        <v>0</v>
      </c>
      <c r="G10" s="114"/>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c r="IV10"/>
    </row>
    <row r="11" spans="2:256" s="3" customFormat="1" ht="20.100000000000001" customHeight="1" x14ac:dyDescent="0.2">
      <c r="B11" s="55" t="s">
        <v>56</v>
      </c>
      <c r="C11" s="12" t="s">
        <v>29</v>
      </c>
      <c r="D11" s="90">
        <v>1</v>
      </c>
      <c r="E11" s="68">
        <f>'Údržba NN'!E11</f>
        <v>0</v>
      </c>
      <c r="F11" s="58">
        <f t="shared" si="0"/>
        <v>0</v>
      </c>
      <c r="G11" s="114"/>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c r="IV11"/>
    </row>
    <row r="12" spans="2:256" s="3" customFormat="1" ht="20.100000000000001" customHeight="1" x14ac:dyDescent="0.2">
      <c r="B12" s="55" t="s">
        <v>45</v>
      </c>
      <c r="C12" s="12" t="s">
        <v>29</v>
      </c>
      <c r="D12" s="90">
        <v>1</v>
      </c>
      <c r="E12" s="68">
        <f>'Údržba NN'!E12</f>
        <v>0</v>
      </c>
      <c r="F12" s="58">
        <f t="shared" si="0"/>
        <v>0</v>
      </c>
      <c r="G12" s="114"/>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c r="IV12"/>
    </row>
    <row r="13" spans="2:256" s="3" customFormat="1" ht="20.100000000000001" customHeight="1" x14ac:dyDescent="0.2">
      <c r="B13" s="55" t="s">
        <v>57</v>
      </c>
      <c r="C13" s="12" t="s">
        <v>29</v>
      </c>
      <c r="D13" s="90">
        <v>1</v>
      </c>
      <c r="E13" s="68">
        <f>'Údržba NN'!E13</f>
        <v>0</v>
      </c>
      <c r="F13" s="58">
        <f t="shared" si="0"/>
        <v>0</v>
      </c>
      <c r="G13" s="114"/>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c r="IU13"/>
      <c r="IV13"/>
    </row>
    <row r="14" spans="2:256" s="3" customFormat="1" ht="20.100000000000001" customHeight="1" thickBot="1" x14ac:dyDescent="0.25">
      <c r="B14" s="55" t="s">
        <v>48</v>
      </c>
      <c r="C14" s="12" t="s">
        <v>29</v>
      </c>
      <c r="D14" s="90">
        <v>1</v>
      </c>
      <c r="E14" s="68">
        <f>'Údržba NN'!E14</f>
        <v>0</v>
      </c>
      <c r="F14" s="58">
        <f t="shared" si="0"/>
        <v>0</v>
      </c>
      <c r="G14" s="115"/>
      <c r="H14"/>
      <c r="I14"/>
      <c r="J14"/>
      <c r="K14"/>
      <c r="L14"/>
      <c r="M14"/>
      <c r="N14"/>
      <c r="O14"/>
      <c r="P14"/>
      <c r="Q14"/>
      <c r="R14"/>
      <c r="S14"/>
      <c r="T14"/>
      <c r="U14"/>
      <c r="V14"/>
      <c r="W14"/>
      <c r="X14"/>
      <c r="Y14"/>
      <c r="Z14"/>
      <c r="AA14"/>
      <c r="AB14"/>
      <c r="AC14"/>
      <c r="AD14"/>
      <c r="AE14"/>
      <c r="AF14"/>
      <c r="AG14"/>
      <c r="AH14"/>
      <c r="AI14"/>
      <c r="AJ14"/>
      <c r="AK14"/>
      <c r="AL14"/>
      <c r="AM14"/>
      <c r="AN14"/>
      <c r="AO14"/>
      <c r="AP14"/>
      <c r="AQ14"/>
      <c r="AR14"/>
      <c r="AS14"/>
      <c r="AT14"/>
      <c r="AU14"/>
      <c r="AV14"/>
      <c r="AW14"/>
      <c r="AX14"/>
      <c r="AY14"/>
      <c r="AZ14"/>
      <c r="BA14"/>
      <c r="BB14"/>
      <c r="BC14"/>
      <c r="BD14"/>
      <c r="BE14"/>
      <c r="BF14"/>
      <c r="BG14"/>
      <c r="BH14"/>
      <c r="BI14"/>
      <c r="BJ14"/>
      <c r="BK14"/>
      <c r="BL14"/>
      <c r="BM14"/>
      <c r="BN14"/>
      <c r="BO14"/>
      <c r="BP14"/>
      <c r="BQ14"/>
      <c r="BR14"/>
      <c r="BS14"/>
      <c r="BT14"/>
      <c r="BU14"/>
      <c r="BV14"/>
      <c r="BW14"/>
      <c r="BX14"/>
      <c r="BY14"/>
      <c r="BZ14"/>
      <c r="CA14"/>
      <c r="CB14"/>
      <c r="CC14"/>
      <c r="CD14"/>
      <c r="CE14"/>
      <c r="CF14"/>
      <c r="CG14"/>
      <c r="CH14"/>
      <c r="CI14"/>
      <c r="CJ14"/>
      <c r="CK14"/>
      <c r="CL14"/>
      <c r="CM14"/>
      <c r="CN14"/>
      <c r="CO14"/>
      <c r="CP14"/>
      <c r="CQ14"/>
      <c r="CR14"/>
      <c r="CS14"/>
      <c r="CT14"/>
      <c r="CU14"/>
      <c r="CV14"/>
      <c r="CW14"/>
      <c r="CX14"/>
      <c r="CY14"/>
      <c r="CZ14"/>
      <c r="DA14"/>
      <c r="DB14"/>
      <c r="DC14"/>
      <c r="DD14"/>
      <c r="DE14"/>
      <c r="DF14"/>
      <c r="DG14"/>
      <c r="DH14"/>
      <c r="DI14"/>
      <c r="DJ14"/>
      <c r="DK14"/>
      <c r="DL14"/>
      <c r="DM14"/>
      <c r="DN14"/>
      <c r="DO14"/>
      <c r="DP14"/>
      <c r="DQ14"/>
      <c r="DR14"/>
      <c r="DS14"/>
      <c r="DT14"/>
      <c r="DU14"/>
      <c r="DV14"/>
      <c r="DW14"/>
      <c r="DX14"/>
      <c r="DY14"/>
      <c r="DZ14"/>
      <c r="EA14"/>
      <c r="EB14"/>
      <c r="EC14"/>
      <c r="ED14"/>
      <c r="EE14"/>
      <c r="EF14"/>
      <c r="EG14"/>
      <c r="EH14"/>
      <c r="EI14"/>
      <c r="EJ14"/>
      <c r="EK14"/>
      <c r="EL14"/>
      <c r="EM14"/>
      <c r="EN14"/>
      <c r="EO14"/>
      <c r="EP14"/>
      <c r="EQ14"/>
      <c r="ER14"/>
      <c r="ES14"/>
      <c r="ET14"/>
      <c r="EU14"/>
      <c r="EV14"/>
      <c r="EW14"/>
      <c r="EX14"/>
      <c r="EY14"/>
      <c r="EZ14"/>
      <c r="FA14"/>
      <c r="FB14"/>
      <c r="FC14"/>
      <c r="FD14"/>
      <c r="FE14"/>
      <c r="FF14"/>
      <c r="FG14"/>
      <c r="FH14"/>
      <c r="FI14"/>
      <c r="FJ14"/>
      <c r="FK14"/>
      <c r="FL14"/>
      <c r="FM14"/>
      <c r="FN14"/>
      <c r="FO14"/>
      <c r="FP14"/>
      <c r="FQ14"/>
      <c r="FR14"/>
      <c r="FS14"/>
      <c r="FT14"/>
      <c r="FU14"/>
      <c r="FV14"/>
      <c r="FW14"/>
      <c r="FX14"/>
      <c r="FY14"/>
      <c r="FZ14"/>
      <c r="GA14"/>
      <c r="GB14"/>
      <c r="GC14"/>
      <c r="GD14"/>
      <c r="GE14"/>
      <c r="GF14"/>
      <c r="GG14"/>
      <c r="GH14"/>
      <c r="GI14"/>
      <c r="GJ14"/>
      <c r="GK14"/>
      <c r="GL14"/>
      <c r="GM14"/>
      <c r="GN14"/>
      <c r="GO14"/>
      <c r="GP14"/>
      <c r="GQ14"/>
      <c r="GR14"/>
      <c r="GS14"/>
      <c r="GT14"/>
      <c r="GU14"/>
      <c r="GV14"/>
      <c r="GW14"/>
      <c r="GX14"/>
      <c r="GY14"/>
      <c r="GZ14"/>
      <c r="HA14"/>
      <c r="HB14"/>
      <c r="HC14"/>
      <c r="HD14"/>
      <c r="HE14"/>
      <c r="HF14"/>
      <c r="HG14"/>
      <c r="HH14"/>
      <c r="HI14"/>
      <c r="HJ14"/>
      <c r="HK14"/>
      <c r="HL14"/>
      <c r="HM14"/>
      <c r="HN14"/>
      <c r="HO14"/>
      <c r="HP14"/>
      <c r="HQ14"/>
      <c r="HR14"/>
      <c r="HS14"/>
      <c r="HT14"/>
      <c r="HU14"/>
      <c r="HV14"/>
      <c r="HW14"/>
      <c r="HX14"/>
      <c r="HY14"/>
      <c r="HZ14"/>
      <c r="IA14"/>
      <c r="IB14"/>
      <c r="IC14"/>
      <c r="ID14"/>
      <c r="IE14"/>
      <c r="IF14"/>
      <c r="IG14"/>
      <c r="IH14"/>
      <c r="II14"/>
      <c r="IJ14"/>
      <c r="IK14"/>
      <c r="IL14"/>
      <c r="IM14"/>
      <c r="IN14"/>
      <c r="IO14"/>
      <c r="IP14"/>
      <c r="IQ14"/>
      <c r="IR14"/>
      <c r="IS14"/>
      <c r="IT14"/>
      <c r="IU14"/>
      <c r="IV14"/>
    </row>
    <row r="15" spans="2:256" s="3" customFormat="1" ht="20.100000000000001" customHeight="1" thickBot="1" x14ac:dyDescent="0.25">
      <c r="B15" s="75" t="s">
        <v>95</v>
      </c>
      <c r="C15" s="12" t="s">
        <v>29</v>
      </c>
      <c r="D15" s="90">
        <v>1</v>
      </c>
      <c r="E15" s="68">
        <f>'Údržba NN'!E15</f>
        <v>0</v>
      </c>
      <c r="F15" s="58">
        <f t="shared" si="0"/>
        <v>0</v>
      </c>
      <c r="G15" s="77"/>
      <c r="H15"/>
      <c r="I15"/>
      <c r="J15"/>
      <c r="K15"/>
      <c r="L15"/>
      <c r="M15"/>
      <c r="N15"/>
      <c r="O15"/>
      <c r="P15"/>
      <c r="Q15"/>
      <c r="R15"/>
      <c r="S15"/>
      <c r="T15"/>
      <c r="U15"/>
      <c r="V15"/>
      <c r="W15"/>
      <c r="X15"/>
      <c r="Y15"/>
      <c r="Z15"/>
      <c r="AA15"/>
      <c r="AB15"/>
      <c r="AC15"/>
      <c r="AD15"/>
      <c r="AE15"/>
      <c r="AF15"/>
      <c r="AG15"/>
      <c r="AH15"/>
      <c r="AI15"/>
      <c r="AJ15"/>
      <c r="AK15"/>
      <c r="AL15"/>
      <c r="AM15"/>
      <c r="AN15"/>
      <c r="AO15"/>
      <c r="AP15"/>
      <c r="AQ15"/>
      <c r="AR15"/>
      <c r="AS15"/>
      <c r="AT15"/>
      <c r="AU15"/>
      <c r="AV15"/>
      <c r="AW15"/>
      <c r="AX15"/>
      <c r="AY15"/>
      <c r="AZ15"/>
      <c r="BA15"/>
      <c r="BB15"/>
      <c r="BC15"/>
      <c r="BD15"/>
      <c r="BE15"/>
      <c r="BF15"/>
      <c r="BG15"/>
      <c r="BH15"/>
      <c r="BI15"/>
      <c r="BJ15"/>
      <c r="BK15"/>
      <c r="BL15"/>
      <c r="BM15"/>
      <c r="BN15"/>
      <c r="BO15"/>
      <c r="BP15"/>
      <c r="BQ15"/>
      <c r="BR15"/>
      <c r="BS15"/>
      <c r="BT15"/>
      <c r="BU15"/>
      <c r="BV15"/>
      <c r="BW15"/>
      <c r="BX15"/>
      <c r="BY15"/>
      <c r="BZ15"/>
      <c r="CA15"/>
      <c r="CB15"/>
      <c r="CC15"/>
      <c r="CD15"/>
      <c r="CE15"/>
      <c r="CF15"/>
      <c r="CG15"/>
      <c r="CH15"/>
      <c r="CI15"/>
      <c r="CJ15"/>
      <c r="CK15"/>
      <c r="CL15"/>
      <c r="CM15"/>
      <c r="CN15"/>
      <c r="CO15"/>
      <c r="CP15"/>
      <c r="CQ15"/>
      <c r="CR15"/>
      <c r="CS15"/>
      <c r="CT15"/>
      <c r="CU15"/>
      <c r="CV15"/>
      <c r="CW15"/>
      <c r="CX15"/>
      <c r="CY15"/>
      <c r="CZ15"/>
      <c r="DA15"/>
      <c r="DB15"/>
      <c r="DC15"/>
      <c r="DD15"/>
      <c r="DE15"/>
      <c r="DF15"/>
      <c r="DG15"/>
      <c r="DH15"/>
      <c r="DI15"/>
      <c r="DJ15"/>
      <c r="DK15"/>
      <c r="DL15"/>
      <c r="DM15"/>
      <c r="DN15"/>
      <c r="DO15"/>
      <c r="DP15"/>
      <c r="DQ15"/>
      <c r="DR15"/>
      <c r="DS15"/>
      <c r="DT15"/>
      <c r="DU15"/>
      <c r="DV15"/>
      <c r="DW15"/>
      <c r="DX15"/>
      <c r="DY15"/>
      <c r="DZ15"/>
      <c r="EA15"/>
      <c r="EB15"/>
      <c r="EC15"/>
      <c r="ED15"/>
      <c r="EE15"/>
      <c r="EF15"/>
      <c r="EG15"/>
      <c r="EH15"/>
      <c r="EI15"/>
      <c r="EJ15"/>
      <c r="EK15"/>
      <c r="EL15"/>
      <c r="EM15"/>
      <c r="EN15"/>
      <c r="EO15"/>
      <c r="EP15"/>
      <c r="EQ15"/>
      <c r="ER15"/>
      <c r="ES15"/>
      <c r="ET15"/>
      <c r="EU15"/>
      <c r="EV15"/>
      <c r="EW15"/>
      <c r="EX15"/>
      <c r="EY15"/>
      <c r="EZ15"/>
      <c r="FA15"/>
      <c r="FB15"/>
      <c r="FC15"/>
      <c r="FD15"/>
      <c r="FE15"/>
      <c r="FF15"/>
      <c r="FG15"/>
      <c r="FH15"/>
      <c r="FI15"/>
      <c r="FJ15"/>
      <c r="FK15"/>
      <c r="FL15"/>
      <c r="FM15"/>
      <c r="FN15"/>
      <c r="FO15"/>
      <c r="FP15"/>
      <c r="FQ15"/>
      <c r="FR15"/>
      <c r="FS15"/>
      <c r="FT15"/>
      <c r="FU15"/>
      <c r="FV15"/>
      <c r="FW15"/>
      <c r="FX15"/>
      <c r="FY15"/>
      <c r="FZ15"/>
      <c r="GA15"/>
      <c r="GB15"/>
      <c r="GC15"/>
      <c r="GD15"/>
      <c r="GE15"/>
      <c r="GF15"/>
      <c r="GG15"/>
      <c r="GH15"/>
      <c r="GI15"/>
      <c r="GJ15"/>
      <c r="GK15"/>
      <c r="GL15"/>
      <c r="GM15"/>
      <c r="GN15"/>
      <c r="GO15"/>
      <c r="GP15"/>
      <c r="GQ15"/>
      <c r="GR15"/>
      <c r="GS15"/>
      <c r="GT15"/>
      <c r="GU15"/>
      <c r="GV15"/>
      <c r="GW15"/>
      <c r="GX15"/>
      <c r="GY15"/>
      <c r="GZ15"/>
      <c r="HA15"/>
      <c r="HB15"/>
      <c r="HC15"/>
      <c r="HD15"/>
      <c r="HE15"/>
      <c r="HF15"/>
      <c r="HG15"/>
      <c r="HH15"/>
      <c r="HI15"/>
      <c r="HJ15"/>
      <c r="HK15"/>
      <c r="HL15"/>
      <c r="HM15"/>
      <c r="HN15"/>
      <c r="HO15"/>
      <c r="HP15"/>
      <c r="HQ15"/>
      <c r="HR15"/>
      <c r="HS15"/>
      <c r="HT15"/>
      <c r="HU15"/>
      <c r="HV15"/>
      <c r="HW15"/>
      <c r="HX15"/>
      <c r="HY15"/>
      <c r="HZ15"/>
      <c r="IA15"/>
      <c r="IB15"/>
      <c r="IC15"/>
      <c r="ID15"/>
      <c r="IE15"/>
      <c r="IF15"/>
      <c r="IG15"/>
      <c r="IH15"/>
      <c r="II15"/>
      <c r="IJ15"/>
      <c r="IK15"/>
      <c r="IL15"/>
      <c r="IM15"/>
      <c r="IN15"/>
      <c r="IO15"/>
      <c r="IP15"/>
      <c r="IQ15"/>
      <c r="IR15"/>
      <c r="IS15"/>
      <c r="IT15"/>
      <c r="IU15"/>
      <c r="IV15"/>
    </row>
    <row r="16" spans="2:256" s="3" customFormat="1" ht="20.100000000000001" customHeight="1" x14ac:dyDescent="0.2">
      <c r="B16" s="75" t="s">
        <v>107</v>
      </c>
      <c r="C16" s="12" t="s">
        <v>28</v>
      </c>
      <c r="D16" s="90">
        <v>3905</v>
      </c>
      <c r="E16" s="59"/>
      <c r="F16" s="58">
        <f>D16*E16</f>
        <v>0</v>
      </c>
      <c r="G16" s="94"/>
      <c r="H16"/>
      <c r="I16"/>
      <c r="J16"/>
      <c r="K16"/>
      <c r="L16"/>
      <c r="M16"/>
      <c r="N16"/>
      <c r="O16"/>
      <c r="P16"/>
      <c r="Q16"/>
      <c r="R16"/>
      <c r="S16"/>
      <c r="T16"/>
      <c r="U16"/>
      <c r="V16"/>
      <c r="W16"/>
      <c r="X16"/>
      <c r="Y16"/>
      <c r="Z16"/>
      <c r="AA16"/>
      <c r="AB16"/>
      <c r="AC16"/>
      <c r="AD16"/>
      <c r="AE16"/>
      <c r="AF16"/>
      <c r="AG16"/>
      <c r="AH16"/>
      <c r="AI16"/>
      <c r="AJ16"/>
      <c r="AK16"/>
      <c r="AL16"/>
      <c r="AM16"/>
      <c r="AN16"/>
      <c r="AO16"/>
      <c r="AP16"/>
      <c r="AQ16"/>
      <c r="AR16"/>
      <c r="AS16"/>
      <c r="AT16"/>
      <c r="AU16"/>
      <c r="AV16"/>
      <c r="AW16"/>
      <c r="AX16"/>
      <c r="AY16"/>
      <c r="AZ16"/>
      <c r="BA16"/>
      <c r="BB16"/>
      <c r="BC16"/>
      <c r="BD16"/>
      <c r="BE16"/>
      <c r="BF16"/>
      <c r="BG16"/>
      <c r="BH16"/>
      <c r="BI16"/>
      <c r="BJ16"/>
      <c r="BK16"/>
      <c r="BL16"/>
      <c r="BM16"/>
      <c r="BN16"/>
      <c r="BO16"/>
      <c r="BP16"/>
      <c r="BQ16"/>
      <c r="BR16"/>
      <c r="BS16"/>
      <c r="BT16"/>
      <c r="BU16"/>
      <c r="BV16"/>
      <c r="BW16"/>
      <c r="BX16"/>
      <c r="BY16"/>
      <c r="BZ16"/>
      <c r="CA16"/>
      <c r="CB16"/>
      <c r="CC16"/>
      <c r="CD16"/>
      <c r="CE16"/>
      <c r="CF16"/>
      <c r="CG16"/>
      <c r="CH16"/>
      <c r="CI16"/>
      <c r="CJ16"/>
      <c r="CK16"/>
      <c r="CL16"/>
      <c r="CM16"/>
      <c r="CN16"/>
      <c r="CO16"/>
      <c r="CP16"/>
      <c r="CQ16"/>
      <c r="CR16"/>
      <c r="CS16"/>
      <c r="CT16"/>
      <c r="CU16"/>
      <c r="CV16"/>
      <c r="CW16"/>
      <c r="CX16"/>
      <c r="CY16"/>
      <c r="CZ16"/>
      <c r="DA16"/>
      <c r="DB16"/>
      <c r="DC16"/>
      <c r="DD16"/>
      <c r="DE16"/>
      <c r="DF16"/>
      <c r="DG16"/>
      <c r="DH16"/>
      <c r="DI16"/>
      <c r="DJ16"/>
      <c r="DK16"/>
      <c r="DL16"/>
      <c r="DM16"/>
      <c r="DN16"/>
      <c r="DO16"/>
      <c r="DP16"/>
      <c r="DQ16"/>
      <c r="DR16"/>
      <c r="DS16"/>
      <c r="DT16"/>
      <c r="DU16"/>
      <c r="DV16"/>
      <c r="DW16"/>
      <c r="DX16"/>
      <c r="DY16"/>
      <c r="DZ16"/>
      <c r="EA16"/>
      <c r="EB16"/>
      <c r="EC16"/>
      <c r="ED16"/>
      <c r="EE16"/>
      <c r="EF16"/>
      <c r="EG16"/>
      <c r="EH16"/>
      <c r="EI16"/>
      <c r="EJ16"/>
      <c r="EK16"/>
      <c r="EL16"/>
      <c r="EM16"/>
      <c r="EN16"/>
      <c r="EO16"/>
      <c r="EP16"/>
      <c r="EQ16"/>
      <c r="ER16"/>
      <c r="ES16"/>
      <c r="ET16"/>
      <c r="EU16"/>
      <c r="EV16"/>
      <c r="EW16"/>
      <c r="EX16"/>
      <c r="EY16"/>
      <c r="EZ16"/>
      <c r="FA16"/>
      <c r="FB16"/>
      <c r="FC16"/>
      <c r="FD16"/>
      <c r="FE16"/>
      <c r="FF16"/>
      <c r="FG16"/>
      <c r="FH16"/>
      <c r="FI16"/>
      <c r="FJ16"/>
      <c r="FK16"/>
      <c r="FL16"/>
      <c r="FM16"/>
      <c r="FN16"/>
      <c r="FO16"/>
      <c r="FP16"/>
      <c r="FQ16"/>
      <c r="FR16"/>
      <c r="FS16"/>
      <c r="FT16"/>
      <c r="FU16"/>
      <c r="FV16"/>
      <c r="FW16"/>
      <c r="FX16"/>
      <c r="FY16"/>
      <c r="FZ16"/>
      <c r="GA16"/>
      <c r="GB16"/>
      <c r="GC16"/>
      <c r="GD16"/>
      <c r="GE16"/>
      <c r="GF16"/>
      <c r="GG16"/>
      <c r="GH16"/>
      <c r="GI16"/>
      <c r="GJ16"/>
      <c r="GK16"/>
      <c r="GL16"/>
      <c r="GM16"/>
      <c r="GN16"/>
      <c r="GO16"/>
      <c r="GP16"/>
      <c r="GQ16"/>
      <c r="GR16"/>
      <c r="GS16"/>
      <c r="GT16"/>
      <c r="GU16"/>
      <c r="GV16"/>
      <c r="GW16"/>
      <c r="GX16"/>
      <c r="GY16"/>
      <c r="GZ16"/>
      <c r="HA16"/>
      <c r="HB16"/>
      <c r="HC16"/>
      <c r="HD16"/>
      <c r="HE16"/>
      <c r="HF16"/>
      <c r="HG16"/>
      <c r="HH16"/>
      <c r="HI16"/>
      <c r="HJ16"/>
      <c r="HK16"/>
      <c r="HL16"/>
      <c r="HM16"/>
      <c r="HN16"/>
      <c r="HO16"/>
      <c r="HP16"/>
      <c r="HQ16"/>
      <c r="HR16"/>
      <c r="HS16"/>
      <c r="HT16"/>
      <c r="HU16"/>
      <c r="HV16"/>
      <c r="HW16"/>
      <c r="HX16"/>
      <c r="HY16"/>
      <c r="HZ16"/>
      <c r="IA16"/>
      <c r="IB16"/>
      <c r="IC16"/>
      <c r="ID16"/>
      <c r="IE16"/>
      <c r="IF16"/>
      <c r="IG16"/>
      <c r="IH16"/>
      <c r="II16"/>
      <c r="IJ16"/>
      <c r="IK16"/>
      <c r="IL16"/>
      <c r="IM16"/>
      <c r="IN16"/>
      <c r="IO16"/>
      <c r="IP16"/>
      <c r="IQ16"/>
      <c r="IR16"/>
      <c r="IS16"/>
      <c r="IT16"/>
      <c r="IU16"/>
      <c r="IV16"/>
    </row>
    <row r="17" spans="2:256" s="3" customFormat="1" ht="20.100000000000001" customHeight="1" thickBot="1" x14ac:dyDescent="0.25">
      <c r="B17" s="71" t="s">
        <v>108</v>
      </c>
      <c r="C17" s="12" t="s">
        <v>28</v>
      </c>
      <c r="D17" s="90">
        <v>201</v>
      </c>
      <c r="E17" s="32"/>
      <c r="F17" s="58">
        <f t="shared" ref="F17:F31" si="1">D17*E17</f>
        <v>0</v>
      </c>
      <c r="G17" s="95"/>
      <c r="H17"/>
      <c r="I17"/>
      <c r="J17"/>
      <c r="K17"/>
      <c r="L17"/>
      <c r="M17"/>
      <c r="N17"/>
      <c r="O17"/>
      <c r="P17"/>
      <c r="Q17"/>
      <c r="R17"/>
      <c r="S17"/>
      <c r="T17"/>
      <c r="U17"/>
      <c r="V17"/>
      <c r="W17"/>
      <c r="X17"/>
      <c r="Y17"/>
      <c r="Z17"/>
      <c r="AA17"/>
      <c r="AB17"/>
      <c r="AC17"/>
      <c r="AD17"/>
      <c r="AE17"/>
      <c r="AF17"/>
      <c r="AG17"/>
      <c r="AH17"/>
      <c r="AI17"/>
      <c r="AJ17"/>
      <c r="AK17"/>
      <c r="AL17"/>
      <c r="AM17"/>
      <c r="AN17"/>
      <c r="AO17"/>
      <c r="AP17"/>
      <c r="AQ17"/>
      <c r="AR17"/>
      <c r="AS17"/>
      <c r="AT17"/>
      <c r="AU17"/>
      <c r="AV17"/>
      <c r="AW17"/>
      <c r="AX17"/>
      <c r="AY17"/>
      <c r="AZ17"/>
      <c r="BA17"/>
      <c r="BB17"/>
      <c r="BC17"/>
      <c r="BD17"/>
      <c r="BE17"/>
      <c r="BF17"/>
      <c r="BG17"/>
      <c r="BH17"/>
      <c r="BI17"/>
      <c r="BJ17"/>
      <c r="BK17"/>
      <c r="BL17"/>
      <c r="BM17"/>
      <c r="BN17"/>
      <c r="BO17"/>
      <c r="BP17"/>
      <c r="BQ17"/>
      <c r="BR17"/>
      <c r="BS17"/>
      <c r="BT17"/>
      <c r="BU17"/>
      <c r="BV17"/>
      <c r="BW17"/>
      <c r="BX17"/>
      <c r="BY17"/>
      <c r="BZ17"/>
      <c r="CA17"/>
      <c r="CB17"/>
      <c r="CC17"/>
      <c r="CD17"/>
      <c r="CE17"/>
      <c r="CF17"/>
      <c r="CG17"/>
      <c r="CH17"/>
      <c r="CI17"/>
      <c r="CJ17"/>
      <c r="CK17"/>
      <c r="CL17"/>
      <c r="CM17"/>
      <c r="CN17"/>
      <c r="CO17"/>
      <c r="CP17"/>
      <c r="CQ17"/>
      <c r="CR17"/>
      <c r="CS17"/>
      <c r="CT17"/>
      <c r="CU17"/>
      <c r="CV17"/>
      <c r="CW17"/>
      <c r="CX17"/>
      <c r="CY17"/>
      <c r="CZ17"/>
      <c r="DA17"/>
      <c r="DB17"/>
      <c r="DC17"/>
      <c r="DD17"/>
      <c r="DE17"/>
      <c r="DF17"/>
      <c r="DG17"/>
      <c r="DH17"/>
      <c r="DI17"/>
      <c r="DJ17"/>
      <c r="DK17"/>
      <c r="DL17"/>
      <c r="DM17"/>
      <c r="DN17"/>
      <c r="DO17"/>
      <c r="DP17"/>
      <c r="DQ17"/>
      <c r="DR17"/>
      <c r="DS17"/>
      <c r="DT17"/>
      <c r="DU17"/>
      <c r="DV17"/>
      <c r="DW17"/>
      <c r="DX17"/>
      <c r="DY17"/>
      <c r="DZ17"/>
      <c r="EA17"/>
      <c r="EB17"/>
      <c r="EC17"/>
      <c r="ED17"/>
      <c r="EE17"/>
      <c r="EF17"/>
      <c r="EG17"/>
      <c r="EH17"/>
      <c r="EI17"/>
      <c r="EJ17"/>
      <c r="EK17"/>
      <c r="EL17"/>
      <c r="EM17"/>
      <c r="EN17"/>
      <c r="EO17"/>
      <c r="EP17"/>
      <c r="EQ17"/>
      <c r="ER17"/>
      <c r="ES17"/>
      <c r="ET17"/>
      <c r="EU17"/>
      <c r="EV17"/>
      <c r="EW17"/>
      <c r="EX17"/>
      <c r="EY17"/>
      <c r="EZ17"/>
      <c r="FA17"/>
      <c r="FB17"/>
      <c r="FC17"/>
      <c r="FD17"/>
      <c r="FE17"/>
      <c r="FF17"/>
      <c r="FG17"/>
      <c r="FH17"/>
      <c r="FI17"/>
      <c r="FJ17"/>
      <c r="FK17"/>
      <c r="FL17"/>
      <c r="FM17"/>
      <c r="FN17"/>
      <c r="FO17"/>
      <c r="FP17"/>
      <c r="FQ17"/>
      <c r="FR17"/>
      <c r="FS17"/>
      <c r="FT17"/>
      <c r="FU17"/>
      <c r="FV17"/>
      <c r="FW17"/>
      <c r="FX17"/>
      <c r="FY17"/>
      <c r="FZ17"/>
      <c r="GA17"/>
      <c r="GB17"/>
      <c r="GC17"/>
      <c r="GD17"/>
      <c r="GE17"/>
      <c r="GF17"/>
      <c r="GG17"/>
      <c r="GH17"/>
      <c r="GI17"/>
      <c r="GJ17"/>
      <c r="GK17"/>
      <c r="GL17"/>
      <c r="GM17"/>
      <c r="GN17"/>
      <c r="GO17"/>
      <c r="GP17"/>
      <c r="GQ17"/>
      <c r="GR17"/>
      <c r="GS17"/>
      <c r="GT17"/>
      <c r="GU17"/>
      <c r="GV17"/>
      <c r="GW17"/>
      <c r="GX17"/>
      <c r="GY17"/>
      <c r="GZ17"/>
      <c r="HA17"/>
      <c r="HB17"/>
      <c r="HC17"/>
      <c r="HD17"/>
      <c r="HE17"/>
      <c r="HF17"/>
      <c r="HG17"/>
      <c r="HH17"/>
      <c r="HI17"/>
      <c r="HJ17"/>
      <c r="HK17"/>
      <c r="HL17"/>
      <c r="HM17"/>
      <c r="HN17"/>
      <c r="HO17"/>
      <c r="HP17"/>
      <c r="HQ17"/>
      <c r="HR17"/>
      <c r="HS17"/>
      <c r="HT17"/>
      <c r="HU17"/>
      <c r="HV17"/>
      <c r="HW17"/>
      <c r="HX17"/>
      <c r="HY17"/>
      <c r="HZ17"/>
      <c r="IA17"/>
      <c r="IB17"/>
      <c r="IC17"/>
      <c r="ID17"/>
      <c r="IE17"/>
      <c r="IF17"/>
      <c r="IG17"/>
      <c r="IH17"/>
      <c r="II17"/>
      <c r="IJ17"/>
      <c r="IK17"/>
      <c r="IL17"/>
      <c r="IM17"/>
      <c r="IN17"/>
      <c r="IO17"/>
      <c r="IP17"/>
      <c r="IQ17"/>
      <c r="IR17"/>
      <c r="IS17"/>
      <c r="IT17"/>
      <c r="IU17"/>
      <c r="IV17"/>
    </row>
    <row r="18" spans="2:256" s="3" customFormat="1" ht="20.100000000000001" customHeight="1" x14ac:dyDescent="0.2">
      <c r="B18" s="71" t="s">
        <v>109</v>
      </c>
      <c r="C18" s="12" t="s">
        <v>28</v>
      </c>
      <c r="D18" s="90">
        <v>391</v>
      </c>
      <c r="E18" s="69"/>
      <c r="F18" s="58">
        <f t="shared" si="1"/>
        <v>0</v>
      </c>
      <c r="G18" s="116" t="s">
        <v>93</v>
      </c>
      <c r="H18"/>
      <c r="I18"/>
      <c r="J18"/>
      <c r="K18"/>
      <c r="L18"/>
      <c r="M18"/>
      <c r="N18"/>
      <c r="O18"/>
      <c r="P18"/>
      <c r="Q18"/>
      <c r="R18"/>
      <c r="S18"/>
      <c r="T18"/>
      <c r="U18"/>
      <c r="V18"/>
      <c r="W18"/>
      <c r="X18"/>
      <c r="Y18"/>
      <c r="Z18"/>
      <c r="AA18"/>
      <c r="AB18"/>
      <c r="AC18"/>
      <c r="AD18"/>
      <c r="AE18"/>
      <c r="AF18"/>
      <c r="AG18"/>
      <c r="AH18"/>
      <c r="AI18"/>
      <c r="AJ18"/>
      <c r="AK18"/>
      <c r="AL18"/>
      <c r="AM18"/>
      <c r="AN18"/>
      <c r="AO18"/>
      <c r="AP18"/>
      <c r="AQ18"/>
      <c r="AR18"/>
      <c r="AS18"/>
      <c r="AT18"/>
      <c r="AU18"/>
      <c r="AV18"/>
      <c r="AW18"/>
      <c r="AX18"/>
      <c r="AY18"/>
      <c r="AZ18"/>
      <c r="BA18"/>
      <c r="BB18"/>
      <c r="BC18"/>
      <c r="BD18"/>
      <c r="BE18"/>
      <c r="BF18"/>
      <c r="BG18"/>
      <c r="BH18"/>
      <c r="BI18"/>
      <c r="BJ18"/>
      <c r="BK18"/>
      <c r="BL18"/>
      <c r="BM18"/>
      <c r="BN18"/>
      <c r="BO18"/>
      <c r="BP18"/>
      <c r="BQ18"/>
      <c r="BR18"/>
      <c r="BS18"/>
      <c r="BT18"/>
      <c r="BU18"/>
      <c r="BV18"/>
      <c r="BW18"/>
      <c r="BX18"/>
      <c r="BY18"/>
      <c r="BZ18"/>
      <c r="CA18"/>
      <c r="CB18"/>
      <c r="CC18"/>
      <c r="CD18"/>
      <c r="CE18"/>
      <c r="CF18"/>
      <c r="CG18"/>
      <c r="CH18"/>
      <c r="CI18"/>
      <c r="CJ18"/>
      <c r="CK18"/>
      <c r="CL18"/>
      <c r="CM18"/>
      <c r="CN18"/>
      <c r="CO18"/>
      <c r="CP18"/>
      <c r="CQ18"/>
      <c r="CR18"/>
      <c r="CS18"/>
      <c r="CT18"/>
      <c r="CU18"/>
      <c r="CV18"/>
      <c r="CW18"/>
      <c r="CX18"/>
      <c r="CY18"/>
      <c r="CZ18"/>
      <c r="DA18"/>
      <c r="DB18"/>
      <c r="DC18"/>
      <c r="DD18"/>
      <c r="DE18"/>
      <c r="DF18"/>
      <c r="DG18"/>
      <c r="DH18"/>
      <c r="DI18"/>
      <c r="DJ18"/>
      <c r="DK18"/>
      <c r="DL18"/>
      <c r="DM18"/>
      <c r="DN18"/>
      <c r="DO18"/>
      <c r="DP18"/>
      <c r="DQ18"/>
      <c r="DR18"/>
      <c r="DS18"/>
      <c r="DT18"/>
      <c r="DU18"/>
      <c r="DV18"/>
      <c r="DW18"/>
      <c r="DX18"/>
      <c r="DY18"/>
      <c r="DZ18"/>
      <c r="EA18"/>
      <c r="EB18"/>
      <c r="EC18"/>
      <c r="ED18"/>
      <c r="EE18"/>
      <c r="EF18"/>
      <c r="EG18"/>
      <c r="EH18"/>
      <c r="EI18"/>
      <c r="EJ18"/>
      <c r="EK18"/>
      <c r="EL18"/>
      <c r="EM18"/>
      <c r="EN18"/>
      <c r="EO18"/>
      <c r="EP18"/>
      <c r="EQ18"/>
      <c r="ER18"/>
      <c r="ES18"/>
      <c r="ET18"/>
      <c r="EU18"/>
      <c r="EV18"/>
      <c r="EW18"/>
      <c r="EX18"/>
      <c r="EY18"/>
      <c r="EZ18"/>
      <c r="FA18"/>
      <c r="FB18"/>
      <c r="FC18"/>
      <c r="FD18"/>
      <c r="FE18"/>
      <c r="FF18"/>
      <c r="FG18"/>
      <c r="FH18"/>
      <c r="FI18"/>
      <c r="FJ18"/>
      <c r="FK18"/>
      <c r="FL18"/>
      <c r="FM18"/>
      <c r="FN18"/>
      <c r="FO18"/>
      <c r="FP18"/>
      <c r="FQ18"/>
      <c r="FR18"/>
      <c r="FS18"/>
      <c r="FT18"/>
      <c r="FU18"/>
      <c r="FV18"/>
      <c r="FW18"/>
      <c r="FX18"/>
      <c r="FY18"/>
      <c r="FZ18"/>
      <c r="GA18"/>
      <c r="GB18"/>
      <c r="GC18"/>
      <c r="GD18"/>
      <c r="GE18"/>
      <c r="GF18"/>
      <c r="GG18"/>
      <c r="GH18"/>
      <c r="GI18"/>
      <c r="GJ18"/>
      <c r="GK18"/>
      <c r="GL18"/>
      <c r="GM18"/>
      <c r="GN18"/>
      <c r="GO18"/>
      <c r="GP18"/>
      <c r="GQ18"/>
      <c r="GR18"/>
      <c r="GS18"/>
      <c r="GT18"/>
      <c r="GU18"/>
      <c r="GV18"/>
      <c r="GW18"/>
      <c r="GX18"/>
      <c r="GY18"/>
      <c r="GZ18"/>
      <c r="HA18"/>
      <c r="HB18"/>
      <c r="HC18"/>
      <c r="HD18"/>
      <c r="HE18"/>
      <c r="HF18"/>
      <c r="HG18"/>
      <c r="HH18"/>
      <c r="HI18"/>
      <c r="HJ18"/>
      <c r="HK18"/>
      <c r="HL18"/>
      <c r="HM18"/>
      <c r="HN18"/>
      <c r="HO18"/>
      <c r="HP18"/>
      <c r="HQ18"/>
      <c r="HR18"/>
      <c r="HS18"/>
      <c r="HT18"/>
      <c r="HU18"/>
      <c r="HV18"/>
      <c r="HW18"/>
      <c r="HX18"/>
      <c r="HY18"/>
      <c r="HZ18"/>
      <c r="IA18"/>
      <c r="IB18"/>
      <c r="IC18"/>
      <c r="ID18"/>
      <c r="IE18"/>
      <c r="IF18"/>
      <c r="IG18"/>
      <c r="IH18"/>
      <c r="II18"/>
      <c r="IJ18"/>
      <c r="IK18"/>
      <c r="IL18"/>
      <c r="IM18"/>
      <c r="IN18"/>
      <c r="IO18"/>
      <c r="IP18"/>
      <c r="IQ18"/>
      <c r="IR18"/>
      <c r="IS18"/>
      <c r="IT18"/>
      <c r="IU18"/>
      <c r="IV18"/>
    </row>
    <row r="19" spans="2:256" s="3" customFormat="1" ht="20.100000000000001" customHeight="1" thickBot="1" x14ac:dyDescent="0.25">
      <c r="B19" s="71" t="s">
        <v>110</v>
      </c>
      <c r="C19" s="12" t="s">
        <v>28</v>
      </c>
      <c r="D19" s="90">
        <v>3905</v>
      </c>
      <c r="E19" s="69"/>
      <c r="F19" s="58">
        <f t="shared" si="1"/>
        <v>0</v>
      </c>
      <c r="G19" s="115"/>
      <c r="H19"/>
      <c r="I19"/>
      <c r="J19"/>
      <c r="K19"/>
      <c r="L19"/>
      <c r="M19"/>
      <c r="N19"/>
      <c r="O19"/>
      <c r="P19"/>
      <c r="Q19"/>
      <c r="R19"/>
      <c r="S19"/>
      <c r="T19"/>
      <c r="U19"/>
      <c r="V19"/>
      <c r="W19"/>
      <c r="X19"/>
      <c r="Y19"/>
      <c r="Z19"/>
      <c r="AA19"/>
      <c r="AB19"/>
      <c r="AC19"/>
      <c r="AD19"/>
      <c r="AE19"/>
      <c r="AF19"/>
      <c r="AG19"/>
      <c r="AH19"/>
      <c r="AI19"/>
      <c r="AJ19"/>
      <c r="AK19"/>
      <c r="AL19"/>
      <c r="AM19"/>
      <c r="AN19"/>
      <c r="AO19"/>
      <c r="AP19"/>
      <c r="AQ19"/>
      <c r="AR19"/>
      <c r="AS19"/>
      <c r="AT19"/>
      <c r="AU19"/>
      <c r="AV19"/>
      <c r="AW19"/>
      <c r="AX19"/>
      <c r="AY19"/>
      <c r="AZ19"/>
      <c r="BA19"/>
      <c r="BB19"/>
      <c r="BC19"/>
      <c r="BD19"/>
      <c r="BE19"/>
      <c r="BF19"/>
      <c r="BG19"/>
      <c r="BH19"/>
      <c r="BI19"/>
      <c r="BJ19"/>
      <c r="BK19"/>
      <c r="BL19"/>
      <c r="BM19"/>
      <c r="BN19"/>
      <c r="BO19"/>
      <c r="BP19"/>
      <c r="BQ19"/>
      <c r="BR19"/>
      <c r="BS19"/>
      <c r="BT19"/>
      <c r="BU19"/>
      <c r="BV19"/>
      <c r="BW19"/>
      <c r="BX19"/>
      <c r="BY19"/>
      <c r="BZ19"/>
      <c r="CA19"/>
      <c r="CB19"/>
      <c r="CC19"/>
      <c r="CD19"/>
      <c r="CE19"/>
      <c r="CF19"/>
      <c r="CG19"/>
      <c r="CH19"/>
      <c r="CI19"/>
      <c r="CJ19"/>
      <c r="CK19"/>
      <c r="CL19"/>
      <c r="CM19"/>
      <c r="CN19"/>
      <c r="CO19"/>
      <c r="CP19"/>
      <c r="CQ19"/>
      <c r="CR19"/>
      <c r="CS19"/>
      <c r="CT19"/>
      <c r="CU19"/>
      <c r="CV19"/>
      <c r="CW19"/>
      <c r="CX19"/>
      <c r="CY19"/>
      <c r="CZ19"/>
      <c r="DA19"/>
      <c r="DB19"/>
      <c r="DC19"/>
      <c r="DD19"/>
      <c r="DE19"/>
      <c r="DF19"/>
      <c r="DG19"/>
      <c r="DH19"/>
      <c r="DI19"/>
      <c r="DJ19"/>
      <c r="DK19"/>
      <c r="DL19"/>
      <c r="DM19"/>
      <c r="DN19"/>
      <c r="DO19"/>
      <c r="DP19"/>
      <c r="DQ19"/>
      <c r="DR19"/>
      <c r="DS19"/>
      <c r="DT19"/>
      <c r="DU19"/>
      <c r="DV19"/>
      <c r="DW19"/>
      <c r="DX19"/>
      <c r="DY19"/>
      <c r="DZ19"/>
      <c r="EA19"/>
      <c r="EB19"/>
      <c r="EC19"/>
      <c r="ED19"/>
      <c r="EE19"/>
      <c r="EF19"/>
      <c r="EG19"/>
      <c r="EH19"/>
      <c r="EI19"/>
      <c r="EJ19"/>
      <c r="EK19"/>
      <c r="EL19"/>
      <c r="EM19"/>
      <c r="EN19"/>
      <c r="EO19"/>
      <c r="EP19"/>
      <c r="EQ19"/>
      <c r="ER19"/>
      <c r="ES19"/>
      <c r="ET19"/>
      <c r="EU19"/>
      <c r="EV19"/>
      <c r="EW19"/>
      <c r="EX19"/>
      <c r="EY19"/>
      <c r="EZ19"/>
      <c r="FA19"/>
      <c r="FB19"/>
      <c r="FC19"/>
      <c r="FD19"/>
      <c r="FE19"/>
      <c r="FF19"/>
      <c r="FG19"/>
      <c r="FH19"/>
      <c r="FI19"/>
      <c r="FJ19"/>
      <c r="FK19"/>
      <c r="FL19"/>
      <c r="FM19"/>
      <c r="FN19"/>
      <c r="FO19"/>
      <c r="FP19"/>
      <c r="FQ19"/>
      <c r="FR19"/>
      <c r="FS19"/>
      <c r="FT19"/>
      <c r="FU19"/>
      <c r="FV19"/>
      <c r="FW19"/>
      <c r="FX19"/>
      <c r="FY19"/>
      <c r="FZ19"/>
      <c r="GA19"/>
      <c r="GB19"/>
      <c r="GC19"/>
      <c r="GD19"/>
      <c r="GE19"/>
      <c r="GF19"/>
      <c r="GG19"/>
      <c r="GH19"/>
      <c r="GI19"/>
      <c r="GJ19"/>
      <c r="GK19"/>
      <c r="GL19"/>
      <c r="GM19"/>
      <c r="GN19"/>
      <c r="GO19"/>
      <c r="GP19"/>
      <c r="GQ19"/>
      <c r="GR19"/>
      <c r="GS19"/>
      <c r="GT19"/>
      <c r="GU19"/>
      <c r="GV19"/>
      <c r="GW19"/>
      <c r="GX19"/>
      <c r="GY19"/>
      <c r="GZ19"/>
      <c r="HA19"/>
      <c r="HB19"/>
      <c r="HC19"/>
      <c r="HD19"/>
      <c r="HE19"/>
      <c r="HF19"/>
      <c r="HG19"/>
      <c r="HH19"/>
      <c r="HI19"/>
      <c r="HJ19"/>
      <c r="HK19"/>
      <c r="HL19"/>
      <c r="HM19"/>
      <c r="HN19"/>
      <c r="HO19"/>
      <c r="HP19"/>
      <c r="HQ19"/>
      <c r="HR19"/>
      <c r="HS19"/>
      <c r="HT19"/>
      <c r="HU19"/>
      <c r="HV19"/>
      <c r="HW19"/>
      <c r="HX19"/>
      <c r="HY19"/>
      <c r="HZ19"/>
      <c r="IA19"/>
      <c r="IB19"/>
      <c r="IC19"/>
      <c r="ID19"/>
      <c r="IE19"/>
      <c r="IF19"/>
      <c r="IG19"/>
      <c r="IH19"/>
      <c r="II19"/>
      <c r="IJ19"/>
      <c r="IK19"/>
      <c r="IL19"/>
      <c r="IM19"/>
      <c r="IN19"/>
      <c r="IO19"/>
      <c r="IP19"/>
      <c r="IQ19"/>
      <c r="IR19"/>
      <c r="IS19"/>
      <c r="IT19"/>
      <c r="IU19"/>
      <c r="IV19"/>
    </row>
    <row r="20" spans="2:256" s="3" customFormat="1" ht="20.100000000000001" customHeight="1" x14ac:dyDescent="0.2">
      <c r="B20" s="71" t="s">
        <v>111</v>
      </c>
      <c r="C20" s="12" t="s">
        <v>29</v>
      </c>
      <c r="D20" s="90">
        <v>36</v>
      </c>
      <c r="E20" s="32"/>
      <c r="F20" s="58">
        <f t="shared" si="1"/>
        <v>0</v>
      </c>
      <c r="G20" s="60"/>
      <c r="H20"/>
      <c r="I20" s="76"/>
      <c r="J20"/>
      <c r="K20"/>
      <c r="L20"/>
      <c r="M20"/>
      <c r="N20"/>
      <c r="O20"/>
      <c r="P20"/>
      <c r="Q20"/>
      <c r="R20"/>
      <c r="S20"/>
      <c r="T20"/>
      <c r="U20"/>
      <c r="V20"/>
      <c r="W20"/>
      <c r="X20"/>
      <c r="Y20"/>
      <c r="Z20"/>
      <c r="AA20"/>
      <c r="AB20"/>
      <c r="AC20"/>
      <c r="AD20"/>
      <c r="AE20"/>
      <c r="AF20"/>
      <c r="AG20"/>
      <c r="AH20"/>
      <c r="AI20"/>
      <c r="AJ20"/>
      <c r="AK20"/>
      <c r="AL20"/>
      <c r="AM20"/>
      <c r="AN20"/>
      <c r="AO20"/>
      <c r="AP20"/>
      <c r="AQ20"/>
      <c r="AR20"/>
      <c r="AS20"/>
      <c r="AT20"/>
      <c r="AU20"/>
      <c r="AV20"/>
      <c r="AW20"/>
      <c r="AX20"/>
      <c r="AY20"/>
      <c r="AZ20"/>
      <c r="BA20"/>
      <c r="BB20"/>
      <c r="BC20"/>
      <c r="BD20"/>
      <c r="BE20"/>
      <c r="BF20"/>
      <c r="BG20"/>
      <c r="BH20"/>
      <c r="BI20"/>
      <c r="BJ20"/>
      <c r="BK20"/>
      <c r="BL20"/>
      <c r="BM20"/>
      <c r="BN20"/>
      <c r="BO20"/>
      <c r="BP20"/>
      <c r="BQ20"/>
      <c r="BR20"/>
      <c r="BS20"/>
      <c r="BT20"/>
      <c r="BU20"/>
      <c r="BV20"/>
      <c r="BW20"/>
      <c r="BX20"/>
      <c r="BY20"/>
      <c r="BZ20"/>
      <c r="CA20"/>
      <c r="CB20"/>
      <c r="CC20"/>
      <c r="CD20"/>
      <c r="CE20"/>
      <c r="CF20"/>
      <c r="CG20"/>
      <c r="CH20"/>
      <c r="CI20"/>
      <c r="CJ20"/>
      <c r="CK20"/>
      <c r="CL20"/>
      <c r="CM20"/>
      <c r="CN20"/>
      <c r="CO20"/>
      <c r="CP20"/>
      <c r="CQ20"/>
      <c r="CR20"/>
      <c r="CS20"/>
      <c r="CT20"/>
      <c r="CU20"/>
      <c r="CV20"/>
      <c r="CW20"/>
      <c r="CX20"/>
      <c r="CY20"/>
      <c r="CZ20"/>
      <c r="DA20"/>
      <c r="DB20"/>
      <c r="DC20"/>
      <c r="DD20"/>
      <c r="DE20"/>
      <c r="DF20"/>
      <c r="DG20"/>
      <c r="DH20"/>
      <c r="DI20"/>
      <c r="DJ20"/>
      <c r="DK20"/>
      <c r="DL20"/>
      <c r="DM20"/>
      <c r="DN20"/>
      <c r="DO20"/>
      <c r="DP20"/>
      <c r="DQ20"/>
      <c r="DR20"/>
      <c r="DS20"/>
      <c r="DT20"/>
      <c r="DU20"/>
      <c r="DV20"/>
      <c r="DW20"/>
      <c r="DX20"/>
      <c r="DY20"/>
      <c r="DZ20"/>
      <c r="EA20"/>
      <c r="EB20"/>
      <c r="EC20"/>
      <c r="ED20"/>
      <c r="EE20"/>
      <c r="EF20"/>
      <c r="EG20"/>
      <c r="EH20"/>
      <c r="EI20"/>
      <c r="EJ20"/>
      <c r="EK20"/>
      <c r="EL20"/>
      <c r="EM20"/>
      <c r="EN20"/>
      <c r="EO20"/>
      <c r="EP20"/>
      <c r="EQ20"/>
      <c r="ER20"/>
      <c r="ES20"/>
      <c r="ET20"/>
      <c r="EU20"/>
      <c r="EV20"/>
      <c r="EW20"/>
      <c r="EX20"/>
      <c r="EY20"/>
      <c r="EZ20"/>
      <c r="FA20"/>
      <c r="FB20"/>
      <c r="FC20"/>
      <c r="FD20"/>
      <c r="FE20"/>
      <c r="FF20"/>
      <c r="FG20"/>
      <c r="FH20"/>
      <c r="FI20"/>
      <c r="FJ20"/>
      <c r="FK20"/>
      <c r="FL20"/>
      <c r="FM20"/>
      <c r="FN20"/>
      <c r="FO20"/>
      <c r="FP20"/>
      <c r="FQ20"/>
      <c r="FR20"/>
      <c r="FS20"/>
      <c r="FT20"/>
      <c r="FU20"/>
      <c r="FV20"/>
      <c r="FW20"/>
      <c r="FX20"/>
      <c r="FY20"/>
      <c r="FZ20"/>
      <c r="GA20"/>
      <c r="GB20"/>
      <c r="GC20"/>
      <c r="GD20"/>
      <c r="GE20"/>
      <c r="GF20"/>
      <c r="GG20"/>
      <c r="GH20"/>
      <c r="GI20"/>
      <c r="GJ20"/>
      <c r="GK20"/>
      <c r="GL20"/>
      <c r="GM20"/>
      <c r="GN20"/>
      <c r="GO20"/>
      <c r="GP20"/>
      <c r="GQ20"/>
      <c r="GR20"/>
      <c r="GS20"/>
      <c r="GT20"/>
      <c r="GU20"/>
      <c r="GV20"/>
      <c r="GW20"/>
      <c r="GX20"/>
      <c r="GY20"/>
      <c r="GZ20"/>
      <c r="HA20"/>
      <c r="HB20"/>
      <c r="HC20"/>
      <c r="HD20"/>
      <c r="HE20"/>
      <c r="HF20"/>
      <c r="HG20"/>
      <c r="HH20"/>
      <c r="HI20"/>
      <c r="HJ20"/>
      <c r="HK20"/>
      <c r="HL20"/>
      <c r="HM20"/>
      <c r="HN20"/>
      <c r="HO20"/>
      <c r="HP20"/>
      <c r="HQ20"/>
      <c r="HR20"/>
      <c r="HS20"/>
      <c r="HT20"/>
      <c r="HU20"/>
      <c r="HV20"/>
      <c r="HW20"/>
      <c r="HX20"/>
      <c r="HY20"/>
      <c r="HZ20"/>
      <c r="IA20"/>
      <c r="IB20"/>
      <c r="IC20"/>
      <c r="ID20"/>
      <c r="IE20"/>
      <c r="IF20"/>
      <c r="IG20"/>
      <c r="IH20"/>
      <c r="II20"/>
      <c r="IJ20"/>
      <c r="IK20"/>
      <c r="IL20"/>
      <c r="IM20"/>
      <c r="IN20"/>
      <c r="IO20"/>
      <c r="IP20"/>
      <c r="IQ20"/>
      <c r="IR20"/>
      <c r="IS20"/>
      <c r="IT20"/>
      <c r="IU20"/>
      <c r="IV20"/>
    </row>
    <row r="21" spans="2:256" s="3" customFormat="1" ht="20.100000000000001" customHeight="1" x14ac:dyDescent="0.2">
      <c r="B21" s="71" t="s">
        <v>112</v>
      </c>
      <c r="C21" s="12" t="s">
        <v>29</v>
      </c>
      <c r="D21" s="90">
        <v>7</v>
      </c>
      <c r="E21" s="32"/>
      <c r="F21" s="61">
        <f t="shared" si="1"/>
        <v>0</v>
      </c>
      <c r="G21" s="60"/>
      <c r="H21"/>
      <c r="I21"/>
      <c r="J21"/>
      <c r="K21"/>
      <c r="L21"/>
      <c r="M21"/>
      <c r="N21"/>
      <c r="O21"/>
      <c r="P21"/>
      <c r="Q21"/>
      <c r="R21"/>
      <c r="S21"/>
      <c r="T21"/>
      <c r="U21"/>
      <c r="V21"/>
      <c r="W21"/>
      <c r="X21"/>
      <c r="Y21"/>
      <c r="Z21"/>
      <c r="AA21"/>
      <c r="AB21"/>
      <c r="AC21"/>
      <c r="AD21"/>
      <c r="AE21"/>
      <c r="AF21"/>
      <c r="AG21"/>
      <c r="AH21"/>
      <c r="AI21"/>
      <c r="AJ21"/>
      <c r="AK21"/>
      <c r="AL21"/>
      <c r="AM21"/>
      <c r="AN21"/>
      <c r="AO21"/>
      <c r="AP21"/>
      <c r="AQ21"/>
      <c r="AR21"/>
      <c r="AS21"/>
      <c r="AT21"/>
      <c r="AU21"/>
      <c r="AV21"/>
      <c r="AW21"/>
      <c r="AX21"/>
      <c r="AY21"/>
      <c r="AZ21"/>
      <c r="BA21"/>
      <c r="BB21"/>
      <c r="BC21"/>
      <c r="BD21"/>
      <c r="BE21"/>
      <c r="BF21"/>
      <c r="BG21"/>
      <c r="BH21"/>
      <c r="BI21"/>
      <c r="BJ21"/>
      <c r="BK21"/>
      <c r="BL21"/>
      <c r="BM21"/>
      <c r="BN21"/>
      <c r="BO21"/>
      <c r="BP21"/>
      <c r="BQ21"/>
      <c r="BR21"/>
      <c r="BS21"/>
      <c r="BT21"/>
      <c r="BU21"/>
      <c r="BV21"/>
      <c r="BW21"/>
      <c r="BX21"/>
      <c r="BY21"/>
      <c r="BZ21"/>
      <c r="CA21"/>
      <c r="CB21"/>
      <c r="CC21"/>
      <c r="CD21"/>
      <c r="CE21"/>
      <c r="CF21"/>
      <c r="CG21"/>
      <c r="CH21"/>
      <c r="CI21"/>
      <c r="CJ21"/>
      <c r="CK21"/>
      <c r="CL21"/>
      <c r="CM21"/>
      <c r="CN21"/>
      <c r="CO21"/>
      <c r="CP21"/>
      <c r="CQ21"/>
      <c r="CR21"/>
      <c r="CS21"/>
      <c r="CT21"/>
      <c r="CU21"/>
      <c r="CV21"/>
      <c r="CW21"/>
      <c r="CX21"/>
      <c r="CY21"/>
      <c r="CZ21"/>
      <c r="DA21"/>
      <c r="DB21"/>
      <c r="DC21"/>
      <c r="DD21"/>
      <c r="DE21"/>
      <c r="DF21"/>
      <c r="DG21"/>
      <c r="DH21"/>
      <c r="DI21"/>
      <c r="DJ21"/>
      <c r="DK21"/>
      <c r="DL21"/>
      <c r="DM21"/>
      <c r="DN21"/>
      <c r="DO21"/>
      <c r="DP21"/>
      <c r="DQ21"/>
      <c r="DR21"/>
      <c r="DS21"/>
      <c r="DT21"/>
      <c r="DU21"/>
      <c r="DV21"/>
      <c r="DW21"/>
      <c r="DX21"/>
      <c r="DY21"/>
      <c r="DZ21"/>
      <c r="EA21"/>
      <c r="EB21"/>
      <c r="EC21"/>
      <c r="ED21"/>
      <c r="EE21"/>
      <c r="EF21"/>
      <c r="EG21"/>
      <c r="EH21"/>
      <c r="EI21"/>
      <c r="EJ21"/>
      <c r="EK21"/>
      <c r="EL21"/>
      <c r="EM21"/>
      <c r="EN21"/>
      <c r="EO21"/>
      <c r="EP21"/>
      <c r="EQ21"/>
      <c r="ER21"/>
      <c r="ES21"/>
      <c r="ET21"/>
      <c r="EU21"/>
      <c r="EV21"/>
      <c r="EW21"/>
      <c r="EX21"/>
      <c r="EY21"/>
      <c r="EZ21"/>
      <c r="FA21"/>
      <c r="FB21"/>
      <c r="FC21"/>
      <c r="FD21"/>
      <c r="FE21"/>
      <c r="FF21"/>
      <c r="FG21"/>
      <c r="FH21"/>
      <c r="FI21"/>
      <c r="FJ21"/>
      <c r="FK21"/>
      <c r="FL21"/>
      <c r="FM21"/>
      <c r="FN21"/>
      <c r="FO21"/>
      <c r="FP21"/>
      <c r="FQ21"/>
      <c r="FR21"/>
      <c r="FS21"/>
      <c r="FT21"/>
      <c r="FU21"/>
      <c r="FV21"/>
      <c r="FW21"/>
      <c r="FX21"/>
      <c r="FY21"/>
      <c r="FZ21"/>
      <c r="GA21"/>
      <c r="GB21"/>
      <c r="GC21"/>
      <c r="GD21"/>
      <c r="GE21"/>
      <c r="GF21"/>
      <c r="GG21"/>
      <c r="GH21"/>
      <c r="GI21"/>
      <c r="GJ21"/>
      <c r="GK21"/>
      <c r="GL21"/>
      <c r="GM21"/>
      <c r="GN21"/>
      <c r="GO21"/>
      <c r="GP21"/>
      <c r="GQ21"/>
      <c r="GR21"/>
      <c r="GS21"/>
      <c r="GT21"/>
      <c r="GU21"/>
      <c r="GV21"/>
      <c r="GW21"/>
      <c r="GX21"/>
      <c r="GY21"/>
      <c r="GZ21"/>
      <c r="HA21"/>
      <c r="HB21"/>
      <c r="HC21"/>
      <c r="HD21"/>
      <c r="HE21"/>
      <c r="HF21"/>
      <c r="HG21"/>
      <c r="HH21"/>
      <c r="HI21"/>
      <c r="HJ21"/>
      <c r="HK21"/>
      <c r="HL21"/>
      <c r="HM21"/>
      <c r="HN21"/>
      <c r="HO21"/>
      <c r="HP21"/>
      <c r="HQ21"/>
      <c r="HR21"/>
      <c r="HS21"/>
      <c r="HT21"/>
      <c r="HU21"/>
      <c r="HV21"/>
      <c r="HW21"/>
      <c r="HX21"/>
      <c r="HY21"/>
      <c r="HZ21"/>
      <c r="IA21"/>
      <c r="IB21"/>
      <c r="IC21"/>
      <c r="ID21"/>
      <c r="IE21"/>
      <c r="IF21"/>
      <c r="IG21"/>
      <c r="IH21"/>
      <c r="II21"/>
      <c r="IJ21"/>
      <c r="IK21"/>
      <c r="IL21"/>
      <c r="IM21"/>
      <c r="IN21"/>
      <c r="IO21"/>
      <c r="IP21"/>
      <c r="IQ21"/>
      <c r="IR21"/>
      <c r="IS21"/>
      <c r="IT21"/>
      <c r="IU21"/>
      <c r="IV21"/>
    </row>
    <row r="22" spans="2:256" s="3" customFormat="1" ht="20.100000000000001" customHeight="1" thickBot="1" x14ac:dyDescent="0.25">
      <c r="B22" s="71" t="s">
        <v>113</v>
      </c>
      <c r="C22" s="12" t="s">
        <v>29</v>
      </c>
      <c r="D22" s="90">
        <v>7</v>
      </c>
      <c r="E22" s="32"/>
      <c r="F22" s="61">
        <f t="shared" si="1"/>
        <v>0</v>
      </c>
      <c r="G22" s="60" t="s">
        <v>0</v>
      </c>
      <c r="H22"/>
      <c r="I22"/>
      <c r="J22"/>
      <c r="K22"/>
      <c r="L22"/>
      <c r="M22"/>
      <c r="N22"/>
      <c r="O22"/>
      <c r="P22"/>
      <c r="Q22"/>
      <c r="R22"/>
      <c r="S22"/>
      <c r="T22"/>
      <c r="U22"/>
      <c r="V22"/>
      <c r="W22"/>
      <c r="X22"/>
      <c r="Y22"/>
      <c r="Z22"/>
      <c r="AA22"/>
      <c r="AB22"/>
      <c r="AC22"/>
      <c r="AD22"/>
      <c r="AE22"/>
      <c r="AF22"/>
      <c r="AG22"/>
      <c r="AH22"/>
      <c r="AI22"/>
      <c r="AJ22"/>
      <c r="AK22"/>
      <c r="AL22"/>
      <c r="AM22"/>
      <c r="AN22"/>
      <c r="AO22"/>
      <c r="AP22"/>
      <c r="AQ22"/>
      <c r="AR22"/>
      <c r="AS22"/>
      <c r="AT22"/>
      <c r="AU22"/>
      <c r="AV22"/>
      <c r="AW22"/>
      <c r="AX22"/>
      <c r="AY22"/>
      <c r="AZ22"/>
      <c r="BA22"/>
      <c r="BB22"/>
      <c r="BC22"/>
      <c r="BD22"/>
      <c r="BE22"/>
      <c r="BF22"/>
      <c r="BG22"/>
      <c r="BH22"/>
      <c r="BI22"/>
      <c r="BJ22"/>
      <c r="BK22"/>
      <c r="BL22"/>
      <c r="BM22"/>
      <c r="BN22"/>
      <c r="BO22"/>
      <c r="BP22"/>
      <c r="BQ22"/>
      <c r="BR22"/>
      <c r="BS22"/>
      <c r="BT22"/>
      <c r="BU22"/>
      <c r="BV22"/>
      <c r="BW22"/>
      <c r="BX22"/>
      <c r="BY22"/>
      <c r="BZ22"/>
      <c r="CA22"/>
      <c r="CB22"/>
      <c r="CC22"/>
      <c r="CD22"/>
      <c r="CE22"/>
      <c r="CF22"/>
      <c r="CG22"/>
      <c r="CH22"/>
      <c r="CI22"/>
      <c r="CJ22"/>
      <c r="CK22"/>
      <c r="CL22"/>
      <c r="CM22"/>
      <c r="CN22"/>
      <c r="CO22"/>
      <c r="CP22"/>
      <c r="CQ22"/>
      <c r="CR22"/>
      <c r="CS22"/>
      <c r="CT22"/>
      <c r="CU22"/>
      <c r="CV22"/>
      <c r="CW22"/>
      <c r="CX22"/>
      <c r="CY22"/>
      <c r="CZ22"/>
      <c r="DA22"/>
      <c r="DB22"/>
      <c r="DC22"/>
      <c r="DD22"/>
      <c r="DE22"/>
      <c r="DF22"/>
      <c r="DG22"/>
      <c r="DH22"/>
      <c r="DI22"/>
      <c r="DJ22"/>
      <c r="DK22"/>
      <c r="DL22"/>
      <c r="DM22"/>
      <c r="DN22"/>
      <c r="DO22"/>
      <c r="DP22"/>
      <c r="DQ22"/>
      <c r="DR22"/>
      <c r="DS22"/>
      <c r="DT22"/>
      <c r="DU22"/>
      <c r="DV22"/>
      <c r="DW22"/>
      <c r="DX22"/>
      <c r="DY22"/>
      <c r="DZ22"/>
      <c r="EA22"/>
      <c r="EB22"/>
      <c r="EC22"/>
      <c r="ED22"/>
      <c r="EE22"/>
      <c r="EF22"/>
      <c r="EG22"/>
      <c r="EH22"/>
      <c r="EI22"/>
      <c r="EJ22"/>
      <c r="EK22"/>
      <c r="EL22"/>
      <c r="EM22"/>
      <c r="EN22"/>
      <c r="EO22"/>
      <c r="EP22"/>
      <c r="EQ22"/>
      <c r="ER22"/>
      <c r="ES22"/>
      <c r="ET22"/>
      <c r="EU22"/>
      <c r="EV22"/>
      <c r="EW22"/>
      <c r="EX22"/>
      <c r="EY22"/>
      <c r="EZ22"/>
      <c r="FA22"/>
      <c r="FB22"/>
      <c r="FC22"/>
      <c r="FD22"/>
      <c r="FE22"/>
      <c r="FF22"/>
      <c r="FG22"/>
      <c r="FH22"/>
      <c r="FI22"/>
      <c r="FJ22"/>
      <c r="FK22"/>
      <c r="FL22"/>
      <c r="FM22"/>
      <c r="FN22"/>
      <c r="FO22"/>
      <c r="FP22"/>
      <c r="FQ22"/>
      <c r="FR22"/>
      <c r="FS22"/>
      <c r="FT22"/>
      <c r="FU22"/>
      <c r="FV22"/>
      <c r="FW22"/>
      <c r="FX22"/>
      <c r="FY22"/>
      <c r="FZ22"/>
      <c r="GA22"/>
      <c r="GB22"/>
      <c r="GC22"/>
      <c r="GD22"/>
      <c r="GE22"/>
      <c r="GF22"/>
      <c r="GG22"/>
      <c r="GH22"/>
      <c r="GI22"/>
      <c r="GJ22"/>
      <c r="GK22"/>
      <c r="GL22"/>
      <c r="GM22"/>
      <c r="GN22"/>
      <c r="GO22"/>
      <c r="GP22"/>
      <c r="GQ22"/>
      <c r="GR22"/>
      <c r="GS22"/>
      <c r="GT22"/>
      <c r="GU22"/>
      <c r="GV22"/>
      <c r="GW22"/>
      <c r="GX22"/>
      <c r="GY22"/>
      <c r="GZ22"/>
      <c r="HA22"/>
      <c r="HB22"/>
      <c r="HC22"/>
      <c r="HD22"/>
      <c r="HE22"/>
      <c r="HF22"/>
      <c r="HG22"/>
      <c r="HH22"/>
      <c r="HI22"/>
      <c r="HJ22"/>
      <c r="HK22"/>
      <c r="HL22"/>
      <c r="HM22"/>
      <c r="HN22"/>
      <c r="HO22"/>
      <c r="HP22"/>
      <c r="HQ22"/>
      <c r="HR22"/>
      <c r="HS22"/>
      <c r="HT22"/>
      <c r="HU22"/>
      <c r="HV22"/>
      <c r="HW22"/>
      <c r="HX22"/>
      <c r="HY22"/>
      <c r="HZ22"/>
      <c r="IA22"/>
      <c r="IB22"/>
      <c r="IC22"/>
      <c r="ID22"/>
      <c r="IE22"/>
      <c r="IF22"/>
      <c r="IG22"/>
      <c r="IH22"/>
      <c r="II22"/>
      <c r="IJ22"/>
      <c r="IK22"/>
      <c r="IL22"/>
      <c r="IM22"/>
      <c r="IN22"/>
      <c r="IO22"/>
      <c r="IP22"/>
      <c r="IQ22"/>
      <c r="IR22"/>
      <c r="IS22"/>
      <c r="IT22"/>
      <c r="IU22"/>
      <c r="IV22"/>
    </row>
    <row r="23" spans="2:256" s="3" customFormat="1" ht="20.100000000000001" customHeight="1" x14ac:dyDescent="0.2">
      <c r="B23" s="71" t="s">
        <v>114</v>
      </c>
      <c r="C23" s="12" t="s">
        <v>29</v>
      </c>
      <c r="D23" s="90">
        <v>47</v>
      </c>
      <c r="E23" s="69">
        <f>'Údržba NN'!E18</f>
        <v>0</v>
      </c>
      <c r="F23" s="61">
        <f t="shared" si="1"/>
        <v>0</v>
      </c>
      <c r="G23" s="116" t="s">
        <v>89</v>
      </c>
      <c r="H23"/>
      <c r="I23"/>
      <c r="J23"/>
      <c r="K23"/>
      <c r="L23"/>
      <c r="M23"/>
      <c r="N23"/>
      <c r="O23"/>
      <c r="P23"/>
      <c r="Q23"/>
      <c r="R23"/>
      <c r="S23"/>
      <c r="T23"/>
      <c r="U23"/>
      <c r="V23"/>
      <c r="W23"/>
      <c r="X23"/>
      <c r="Y23"/>
      <c r="Z23"/>
      <c r="AA23"/>
      <c r="AB23"/>
      <c r="AC23"/>
      <c r="AD23"/>
      <c r="AE23"/>
      <c r="AF23"/>
      <c r="AG23"/>
      <c r="AH23"/>
      <c r="AI23"/>
      <c r="AJ23"/>
      <c r="AK23"/>
      <c r="AL23"/>
      <c r="AM23"/>
      <c r="AN23"/>
      <c r="AO23"/>
      <c r="AP23"/>
      <c r="AQ23"/>
      <c r="AR23"/>
      <c r="AS23"/>
      <c r="AT23"/>
      <c r="AU23"/>
      <c r="AV23"/>
      <c r="AW23"/>
      <c r="AX23"/>
      <c r="AY23"/>
      <c r="AZ23"/>
      <c r="BA23"/>
      <c r="BB23"/>
      <c r="BC23"/>
      <c r="BD23"/>
      <c r="BE23"/>
      <c r="BF23"/>
      <c r="BG23"/>
      <c r="BH23"/>
      <c r="BI23"/>
      <c r="BJ23"/>
      <c r="BK23"/>
      <c r="BL23"/>
      <c r="BM23"/>
      <c r="BN23"/>
      <c r="BO23"/>
      <c r="BP23"/>
      <c r="BQ23"/>
      <c r="BR23"/>
      <c r="BS23"/>
      <c r="BT23"/>
      <c r="BU23"/>
      <c r="BV23"/>
      <c r="BW23"/>
      <c r="BX23"/>
      <c r="BY23"/>
      <c r="BZ23"/>
      <c r="CA23"/>
      <c r="CB23"/>
      <c r="CC23"/>
      <c r="CD23"/>
      <c r="CE23"/>
      <c r="CF23"/>
      <c r="CG23"/>
      <c r="CH23"/>
      <c r="CI23"/>
      <c r="CJ23"/>
      <c r="CK23"/>
      <c r="CL23"/>
      <c r="CM23"/>
      <c r="CN23"/>
      <c r="CO23"/>
      <c r="CP23"/>
      <c r="CQ23"/>
      <c r="CR23"/>
      <c r="CS23"/>
      <c r="CT23"/>
      <c r="CU23"/>
      <c r="CV23"/>
      <c r="CW23"/>
      <c r="CX23"/>
      <c r="CY23"/>
      <c r="CZ23"/>
      <c r="DA23"/>
      <c r="DB23"/>
      <c r="DC23"/>
      <c r="DD23"/>
      <c r="DE23"/>
      <c r="DF23"/>
      <c r="DG23"/>
      <c r="DH23"/>
      <c r="DI23"/>
      <c r="DJ23"/>
      <c r="DK23"/>
      <c r="DL23"/>
      <c r="DM23"/>
      <c r="DN23"/>
      <c r="DO23"/>
      <c r="DP23"/>
      <c r="DQ23"/>
      <c r="DR23"/>
      <c r="DS23"/>
      <c r="DT23"/>
      <c r="DU23"/>
      <c r="DV23"/>
      <c r="DW23"/>
      <c r="DX23"/>
      <c r="DY23"/>
      <c r="DZ23"/>
      <c r="EA23"/>
      <c r="EB23"/>
      <c r="EC23"/>
      <c r="ED23"/>
      <c r="EE23"/>
      <c r="EF23"/>
      <c r="EG23"/>
      <c r="EH23"/>
      <c r="EI23"/>
      <c r="EJ23"/>
      <c r="EK23"/>
      <c r="EL23"/>
      <c r="EM23"/>
      <c r="EN23"/>
      <c r="EO23"/>
      <c r="EP23"/>
      <c r="EQ23"/>
      <c r="ER23"/>
      <c r="ES23"/>
      <c r="ET23"/>
      <c r="EU23"/>
      <c r="EV23"/>
      <c r="EW23"/>
      <c r="EX23"/>
      <c r="EY23"/>
      <c r="EZ23"/>
      <c r="FA23"/>
      <c r="FB23"/>
      <c r="FC23"/>
      <c r="FD23"/>
      <c r="FE23"/>
      <c r="FF23"/>
      <c r="FG23"/>
      <c r="FH23"/>
      <c r="FI23"/>
      <c r="FJ23"/>
      <c r="FK23"/>
      <c r="FL23"/>
      <c r="FM23"/>
      <c r="FN23"/>
      <c r="FO23"/>
      <c r="FP23"/>
      <c r="FQ23"/>
      <c r="FR23"/>
      <c r="FS23"/>
      <c r="FT23"/>
      <c r="FU23"/>
      <c r="FV23"/>
      <c r="FW23"/>
      <c r="FX23"/>
      <c r="FY23"/>
      <c r="FZ23"/>
      <c r="GA23"/>
      <c r="GB23"/>
      <c r="GC23"/>
      <c r="GD23"/>
      <c r="GE23"/>
      <c r="GF23"/>
      <c r="GG23"/>
      <c r="GH23"/>
      <c r="GI23"/>
      <c r="GJ23"/>
      <c r="GK23"/>
      <c r="GL23"/>
      <c r="GM23"/>
      <c r="GN23"/>
      <c r="GO23"/>
      <c r="GP23"/>
      <c r="GQ23"/>
      <c r="GR23"/>
      <c r="GS23"/>
      <c r="GT23"/>
      <c r="GU23"/>
      <c r="GV23"/>
      <c r="GW23"/>
      <c r="GX23"/>
      <c r="GY23"/>
      <c r="GZ23"/>
      <c r="HA23"/>
      <c r="HB23"/>
      <c r="HC23"/>
      <c r="HD23"/>
      <c r="HE23"/>
      <c r="HF23"/>
      <c r="HG23"/>
      <c r="HH23"/>
      <c r="HI23"/>
      <c r="HJ23"/>
      <c r="HK23"/>
      <c r="HL23"/>
      <c r="HM23"/>
      <c r="HN23"/>
      <c r="HO23"/>
      <c r="HP23"/>
      <c r="HQ23"/>
      <c r="HR23"/>
      <c r="HS23"/>
      <c r="HT23"/>
      <c r="HU23"/>
      <c r="HV23"/>
      <c r="HW23"/>
      <c r="HX23"/>
      <c r="HY23"/>
      <c r="HZ23"/>
      <c r="IA23"/>
      <c r="IB23"/>
      <c r="IC23"/>
      <c r="ID23"/>
      <c r="IE23"/>
      <c r="IF23"/>
      <c r="IG23"/>
      <c r="IH23"/>
      <c r="II23"/>
      <c r="IJ23"/>
      <c r="IK23"/>
      <c r="IL23"/>
      <c r="IM23"/>
      <c r="IN23"/>
      <c r="IO23"/>
      <c r="IP23"/>
      <c r="IQ23"/>
      <c r="IR23"/>
      <c r="IS23"/>
      <c r="IT23"/>
      <c r="IU23"/>
      <c r="IV23"/>
    </row>
    <row r="24" spans="2:256" s="3" customFormat="1" ht="20.100000000000001" customHeight="1" x14ac:dyDescent="0.2">
      <c r="B24" s="71" t="s">
        <v>115</v>
      </c>
      <c r="C24" s="12" t="s">
        <v>29</v>
      </c>
      <c r="D24" s="90">
        <v>27</v>
      </c>
      <c r="E24" s="69">
        <f>'Údržba NN'!E19</f>
        <v>0</v>
      </c>
      <c r="F24" s="61">
        <f t="shared" si="1"/>
        <v>0</v>
      </c>
      <c r="G24" s="114"/>
      <c r="H24"/>
      <c r="I24"/>
      <c r="J24"/>
      <c r="K24"/>
      <c r="L24"/>
      <c r="M24"/>
      <c r="N24"/>
      <c r="O24"/>
      <c r="P24"/>
      <c r="Q24"/>
      <c r="R24"/>
      <c r="S24"/>
      <c r="T24"/>
      <c r="U24"/>
      <c r="V24"/>
      <c r="W24"/>
      <c r="X24"/>
      <c r="Y24"/>
      <c r="Z24"/>
      <c r="AA24"/>
      <c r="AB24"/>
      <c r="AC24"/>
      <c r="AD24"/>
      <c r="AE24"/>
      <c r="AF24"/>
      <c r="AG24"/>
      <c r="AH24"/>
      <c r="AI24"/>
      <c r="AJ24"/>
      <c r="AK24"/>
      <c r="AL24"/>
      <c r="AM24"/>
      <c r="AN24"/>
      <c r="AO24"/>
      <c r="AP24"/>
      <c r="AQ24"/>
      <c r="AR24"/>
      <c r="AS24"/>
      <c r="AT24"/>
      <c r="AU24"/>
      <c r="AV24"/>
      <c r="AW24"/>
      <c r="AX24"/>
      <c r="AY24"/>
      <c r="AZ24"/>
      <c r="BA24"/>
      <c r="BB24"/>
      <c r="BC24"/>
      <c r="BD24"/>
      <c r="BE24"/>
      <c r="BF24"/>
      <c r="BG24"/>
      <c r="BH24"/>
      <c r="BI24"/>
      <c r="BJ24"/>
      <c r="BK24"/>
      <c r="BL24"/>
      <c r="BM24"/>
      <c r="BN24"/>
      <c r="BO24"/>
      <c r="BP24"/>
      <c r="BQ24"/>
      <c r="BR24"/>
      <c r="BS24"/>
      <c r="BT24"/>
      <c r="BU24"/>
      <c r="BV24"/>
      <c r="BW24"/>
      <c r="BX24"/>
      <c r="BY24"/>
      <c r="BZ24"/>
      <c r="CA24"/>
      <c r="CB24"/>
      <c r="CC24"/>
      <c r="CD24"/>
      <c r="CE24"/>
      <c r="CF24"/>
      <c r="CG24"/>
      <c r="CH24"/>
      <c r="CI24"/>
      <c r="CJ24"/>
      <c r="CK24"/>
      <c r="CL24"/>
      <c r="CM24"/>
      <c r="CN24"/>
      <c r="CO24"/>
      <c r="CP24"/>
      <c r="CQ24"/>
      <c r="CR24"/>
      <c r="CS24"/>
      <c r="CT24"/>
      <c r="CU24"/>
      <c r="CV24"/>
      <c r="CW24"/>
      <c r="CX24"/>
      <c r="CY24"/>
      <c r="CZ24"/>
      <c r="DA24"/>
      <c r="DB24"/>
      <c r="DC24"/>
      <c r="DD24"/>
      <c r="DE24"/>
      <c r="DF24"/>
      <c r="DG24"/>
      <c r="DH24"/>
      <c r="DI24"/>
      <c r="DJ24"/>
      <c r="DK24"/>
      <c r="DL24"/>
      <c r="DM24"/>
      <c r="DN24"/>
      <c r="DO24"/>
      <c r="DP24"/>
      <c r="DQ24"/>
      <c r="DR24"/>
      <c r="DS24"/>
      <c r="DT24"/>
      <c r="DU24"/>
      <c r="DV24"/>
      <c r="DW24"/>
      <c r="DX24"/>
      <c r="DY24"/>
      <c r="DZ24"/>
      <c r="EA24"/>
      <c r="EB24"/>
      <c r="EC24"/>
      <c r="ED24"/>
      <c r="EE24"/>
      <c r="EF24"/>
      <c r="EG24"/>
      <c r="EH24"/>
      <c r="EI24"/>
      <c r="EJ24"/>
      <c r="EK24"/>
      <c r="EL24"/>
      <c r="EM24"/>
      <c r="EN24"/>
      <c r="EO24"/>
      <c r="EP24"/>
      <c r="EQ24"/>
      <c r="ER24"/>
      <c r="ES24"/>
      <c r="ET24"/>
      <c r="EU24"/>
      <c r="EV24"/>
      <c r="EW24"/>
      <c r="EX24"/>
      <c r="EY24"/>
      <c r="EZ24"/>
      <c r="FA24"/>
      <c r="FB24"/>
      <c r="FC24"/>
      <c r="FD24"/>
      <c r="FE24"/>
      <c r="FF24"/>
      <c r="FG24"/>
      <c r="FH24"/>
      <c r="FI24"/>
      <c r="FJ24"/>
      <c r="FK24"/>
      <c r="FL24"/>
      <c r="FM24"/>
      <c r="FN24"/>
      <c r="FO24"/>
      <c r="FP24"/>
      <c r="FQ24"/>
      <c r="FR24"/>
      <c r="FS24"/>
      <c r="FT24"/>
      <c r="FU24"/>
      <c r="FV24"/>
      <c r="FW24"/>
      <c r="FX24"/>
      <c r="FY24"/>
      <c r="FZ24"/>
      <c r="GA24"/>
      <c r="GB24"/>
      <c r="GC24"/>
      <c r="GD24"/>
      <c r="GE24"/>
      <c r="GF24"/>
      <c r="GG24"/>
      <c r="GH24"/>
      <c r="GI24"/>
      <c r="GJ24"/>
      <c r="GK24"/>
      <c r="GL24"/>
      <c r="GM24"/>
      <c r="GN24"/>
      <c r="GO24"/>
      <c r="GP24"/>
      <c r="GQ24"/>
      <c r="GR24"/>
      <c r="GS24"/>
      <c r="GT24"/>
      <c r="GU24"/>
      <c r="GV24"/>
      <c r="GW24"/>
      <c r="GX24"/>
      <c r="GY24"/>
      <c r="GZ24"/>
      <c r="HA24"/>
      <c r="HB24"/>
      <c r="HC24"/>
      <c r="HD24"/>
      <c r="HE24"/>
      <c r="HF24"/>
      <c r="HG24"/>
      <c r="HH24"/>
      <c r="HI24"/>
      <c r="HJ24"/>
      <c r="HK24"/>
      <c r="HL24"/>
      <c r="HM24"/>
      <c r="HN24"/>
      <c r="HO24"/>
      <c r="HP24"/>
      <c r="HQ24"/>
      <c r="HR24"/>
      <c r="HS24"/>
      <c r="HT24"/>
      <c r="HU24"/>
      <c r="HV24"/>
      <c r="HW24"/>
      <c r="HX24"/>
      <c r="HY24"/>
      <c r="HZ24"/>
      <c r="IA24"/>
      <c r="IB24"/>
      <c r="IC24"/>
      <c r="ID24"/>
      <c r="IE24"/>
      <c r="IF24"/>
      <c r="IG24"/>
      <c r="IH24"/>
      <c r="II24"/>
      <c r="IJ24"/>
      <c r="IK24"/>
      <c r="IL24"/>
      <c r="IM24"/>
      <c r="IN24"/>
      <c r="IO24"/>
      <c r="IP24"/>
      <c r="IQ24"/>
      <c r="IR24"/>
      <c r="IS24"/>
      <c r="IT24"/>
      <c r="IU24"/>
      <c r="IV24"/>
    </row>
    <row r="25" spans="2:256" s="3" customFormat="1" ht="20.100000000000001" customHeight="1" x14ac:dyDescent="0.2">
      <c r="B25" s="71" t="s">
        <v>116</v>
      </c>
      <c r="C25" s="12" t="s">
        <v>29</v>
      </c>
      <c r="D25" s="90">
        <v>8</v>
      </c>
      <c r="E25" s="69">
        <f>'Údržba NN'!E20</f>
        <v>0</v>
      </c>
      <c r="F25" s="61">
        <f t="shared" si="1"/>
        <v>0</v>
      </c>
      <c r="G25" s="114"/>
      <c r="H25"/>
      <c r="I25"/>
      <c r="J25"/>
      <c r="K25"/>
      <c r="L25"/>
      <c r="M25"/>
      <c r="N25"/>
      <c r="O25"/>
      <c r="P25"/>
      <c r="Q25"/>
      <c r="R25"/>
      <c r="S25"/>
      <c r="T25"/>
      <c r="U25"/>
      <c r="V25"/>
      <c r="W25"/>
      <c r="X25"/>
      <c r="Y25"/>
      <c r="Z25"/>
      <c r="AA25"/>
      <c r="AB25"/>
      <c r="AC25"/>
      <c r="AD25"/>
      <c r="AE25"/>
      <c r="AF25"/>
      <c r="AG25"/>
      <c r="AH25"/>
      <c r="AI25"/>
      <c r="AJ25"/>
      <c r="AK25"/>
      <c r="AL25"/>
      <c r="AM25"/>
      <c r="AN25"/>
      <c r="AO25"/>
      <c r="AP25"/>
      <c r="AQ25"/>
      <c r="AR25"/>
      <c r="AS25"/>
      <c r="AT25"/>
      <c r="AU25"/>
      <c r="AV25"/>
      <c r="AW25"/>
      <c r="AX25"/>
      <c r="AY25"/>
      <c r="AZ25"/>
      <c r="BA25"/>
      <c r="BB25"/>
      <c r="BC25"/>
      <c r="BD25"/>
      <c r="BE25"/>
      <c r="BF25"/>
      <c r="BG25"/>
      <c r="BH25"/>
      <c r="BI25"/>
      <c r="BJ25"/>
      <c r="BK25"/>
      <c r="BL25"/>
      <c r="BM25"/>
      <c r="BN25"/>
      <c r="BO25"/>
      <c r="BP25"/>
      <c r="BQ25"/>
      <c r="BR25"/>
      <c r="BS25"/>
      <c r="BT25"/>
      <c r="BU25"/>
      <c r="BV25"/>
      <c r="BW25"/>
      <c r="BX25"/>
      <c r="BY25"/>
      <c r="BZ25"/>
      <c r="CA25"/>
      <c r="CB25"/>
      <c r="CC25"/>
      <c r="CD25"/>
      <c r="CE25"/>
      <c r="CF25"/>
      <c r="CG25"/>
      <c r="CH25"/>
      <c r="CI25"/>
      <c r="CJ25"/>
      <c r="CK25"/>
      <c r="CL25"/>
      <c r="CM25"/>
      <c r="CN25"/>
      <c r="CO25"/>
      <c r="CP25"/>
      <c r="CQ25"/>
      <c r="CR25"/>
      <c r="CS25"/>
      <c r="CT25"/>
      <c r="CU25"/>
      <c r="CV25"/>
      <c r="CW25"/>
      <c r="CX25"/>
      <c r="CY25"/>
      <c r="CZ25"/>
      <c r="DA25"/>
      <c r="DB25"/>
      <c r="DC25"/>
      <c r="DD25"/>
      <c r="DE25"/>
      <c r="DF25"/>
      <c r="DG25"/>
      <c r="DH25"/>
      <c r="DI25"/>
      <c r="DJ25"/>
      <c r="DK25"/>
      <c r="DL25"/>
      <c r="DM25"/>
      <c r="DN25"/>
      <c r="DO25"/>
      <c r="DP25"/>
      <c r="DQ25"/>
      <c r="DR25"/>
      <c r="DS25"/>
      <c r="DT25"/>
      <c r="DU25"/>
      <c r="DV25"/>
      <c r="DW25"/>
      <c r="DX25"/>
      <c r="DY25"/>
      <c r="DZ25"/>
      <c r="EA25"/>
      <c r="EB25"/>
      <c r="EC25"/>
      <c r="ED25"/>
      <c r="EE25"/>
      <c r="EF25"/>
      <c r="EG25"/>
      <c r="EH25"/>
      <c r="EI25"/>
      <c r="EJ25"/>
      <c r="EK25"/>
      <c r="EL25"/>
      <c r="EM25"/>
      <c r="EN25"/>
      <c r="EO25"/>
      <c r="EP25"/>
      <c r="EQ25"/>
      <c r="ER25"/>
      <c r="ES25"/>
      <c r="ET25"/>
      <c r="EU25"/>
      <c r="EV25"/>
      <c r="EW25"/>
      <c r="EX25"/>
      <c r="EY25"/>
      <c r="EZ25"/>
      <c r="FA25"/>
      <c r="FB25"/>
      <c r="FC25"/>
      <c r="FD25"/>
      <c r="FE25"/>
      <c r="FF25"/>
      <c r="FG25"/>
      <c r="FH25"/>
      <c r="FI25"/>
      <c r="FJ25"/>
      <c r="FK25"/>
      <c r="FL25"/>
      <c r="FM25"/>
      <c r="FN25"/>
      <c r="FO25"/>
      <c r="FP25"/>
      <c r="FQ25"/>
      <c r="FR25"/>
      <c r="FS25"/>
      <c r="FT25"/>
      <c r="FU25"/>
      <c r="FV25"/>
      <c r="FW25"/>
      <c r="FX25"/>
      <c r="FY25"/>
      <c r="FZ25"/>
      <c r="GA25"/>
      <c r="GB25"/>
      <c r="GC25"/>
      <c r="GD25"/>
      <c r="GE25"/>
      <c r="GF25"/>
      <c r="GG25"/>
      <c r="GH25"/>
      <c r="GI25"/>
      <c r="GJ25"/>
      <c r="GK25"/>
      <c r="GL25"/>
      <c r="GM25"/>
      <c r="GN25"/>
      <c r="GO25"/>
      <c r="GP25"/>
      <c r="GQ25"/>
      <c r="GR25"/>
      <c r="GS25"/>
      <c r="GT25"/>
      <c r="GU25"/>
      <c r="GV25"/>
      <c r="GW25"/>
      <c r="GX25"/>
      <c r="GY25"/>
      <c r="GZ25"/>
      <c r="HA25"/>
      <c r="HB25"/>
      <c r="HC25"/>
      <c r="HD25"/>
      <c r="HE25"/>
      <c r="HF25"/>
      <c r="HG25"/>
      <c r="HH25"/>
      <c r="HI25"/>
      <c r="HJ25"/>
      <c r="HK25"/>
      <c r="HL25"/>
      <c r="HM25"/>
      <c r="HN25"/>
      <c r="HO25"/>
      <c r="HP25"/>
      <c r="HQ25"/>
      <c r="HR25"/>
      <c r="HS25"/>
      <c r="HT25"/>
      <c r="HU25"/>
      <c r="HV25"/>
      <c r="HW25"/>
      <c r="HX25"/>
      <c r="HY25"/>
      <c r="HZ25"/>
      <c r="IA25"/>
      <c r="IB25"/>
      <c r="IC25"/>
      <c r="ID25"/>
      <c r="IE25"/>
      <c r="IF25"/>
      <c r="IG25"/>
      <c r="IH25"/>
      <c r="II25"/>
      <c r="IJ25"/>
      <c r="IK25"/>
      <c r="IL25"/>
      <c r="IM25"/>
      <c r="IN25"/>
      <c r="IO25"/>
      <c r="IP25"/>
      <c r="IQ25"/>
      <c r="IR25"/>
      <c r="IS25"/>
      <c r="IT25"/>
      <c r="IU25"/>
      <c r="IV25"/>
    </row>
    <row r="26" spans="2:256" s="3" customFormat="1" ht="20.100000000000001" customHeight="1" thickBot="1" x14ac:dyDescent="0.25">
      <c r="B26" s="71" t="s">
        <v>117</v>
      </c>
      <c r="C26" s="12" t="s">
        <v>29</v>
      </c>
      <c r="D26" s="91">
        <v>95</v>
      </c>
      <c r="E26" s="69">
        <f>'Údržba NN'!E21</f>
        <v>0</v>
      </c>
      <c r="F26" s="61">
        <f t="shared" si="1"/>
        <v>0</v>
      </c>
      <c r="G26" s="114"/>
      <c r="H26"/>
      <c r="I26"/>
      <c r="J26"/>
      <c r="K26"/>
      <c r="L26"/>
      <c r="M26"/>
      <c r="N26"/>
      <c r="O26"/>
      <c r="P26"/>
      <c r="Q26"/>
      <c r="R26"/>
      <c r="S26"/>
      <c r="T26"/>
      <c r="U26"/>
      <c r="V26"/>
      <c r="W26"/>
      <c r="X26"/>
      <c r="Y26"/>
      <c r="Z26"/>
      <c r="AA26"/>
      <c r="AB26"/>
      <c r="AC26"/>
      <c r="AD26"/>
      <c r="AE26"/>
      <c r="AF26"/>
      <c r="AG26"/>
      <c r="AH26"/>
      <c r="AI26"/>
      <c r="AJ26"/>
      <c r="AK26"/>
      <c r="AL26"/>
      <c r="AM26"/>
      <c r="AN26"/>
      <c r="AO26"/>
      <c r="AP26"/>
      <c r="AQ26"/>
      <c r="AR26"/>
      <c r="AS26"/>
      <c r="AT26"/>
      <c r="AU26"/>
      <c r="AV26"/>
      <c r="AW26"/>
      <c r="AX26"/>
      <c r="AY26"/>
      <c r="AZ26"/>
      <c r="BA26"/>
      <c r="BB26"/>
      <c r="BC26"/>
      <c r="BD26"/>
      <c r="BE26"/>
      <c r="BF26"/>
      <c r="BG26"/>
      <c r="BH26"/>
      <c r="BI26"/>
      <c r="BJ26"/>
      <c r="BK26"/>
      <c r="BL26"/>
      <c r="BM26"/>
      <c r="BN26"/>
      <c r="BO26"/>
      <c r="BP26"/>
      <c r="BQ26"/>
      <c r="BR26"/>
      <c r="BS26"/>
      <c r="BT26"/>
      <c r="BU26"/>
      <c r="BV26"/>
      <c r="BW26"/>
      <c r="BX26"/>
      <c r="BY26"/>
      <c r="BZ26"/>
      <c r="CA26"/>
      <c r="CB26"/>
      <c r="CC26"/>
      <c r="CD26"/>
      <c r="CE26"/>
      <c r="CF26"/>
      <c r="CG26"/>
      <c r="CH26"/>
      <c r="CI26"/>
      <c r="CJ26"/>
      <c r="CK26"/>
      <c r="CL26"/>
      <c r="CM26"/>
      <c r="CN26"/>
      <c r="CO26"/>
      <c r="CP26"/>
      <c r="CQ26"/>
      <c r="CR26"/>
      <c r="CS26"/>
      <c r="CT26"/>
      <c r="CU26"/>
      <c r="CV26"/>
      <c r="CW26"/>
      <c r="CX26"/>
      <c r="CY26"/>
      <c r="CZ26"/>
      <c r="DA26"/>
      <c r="DB26"/>
      <c r="DC26"/>
      <c r="DD26"/>
      <c r="DE26"/>
      <c r="DF26"/>
      <c r="DG26"/>
      <c r="DH26"/>
      <c r="DI26"/>
      <c r="DJ26"/>
      <c r="DK26"/>
      <c r="DL26"/>
      <c r="DM26"/>
      <c r="DN26"/>
      <c r="DO26"/>
      <c r="DP26"/>
      <c r="DQ26"/>
      <c r="DR26"/>
      <c r="DS26"/>
      <c r="DT26"/>
      <c r="DU26"/>
      <c r="DV26"/>
      <c r="DW26"/>
      <c r="DX26"/>
      <c r="DY26"/>
      <c r="DZ26"/>
      <c r="EA26"/>
      <c r="EB26"/>
      <c r="EC26"/>
      <c r="ED26"/>
      <c r="EE26"/>
      <c r="EF26"/>
      <c r="EG26"/>
      <c r="EH26"/>
      <c r="EI26"/>
      <c r="EJ26"/>
      <c r="EK26"/>
      <c r="EL26"/>
      <c r="EM26"/>
      <c r="EN26"/>
      <c r="EO26"/>
      <c r="EP26"/>
      <c r="EQ26"/>
      <c r="ER26"/>
      <c r="ES26"/>
      <c r="ET26"/>
      <c r="EU26"/>
      <c r="EV26"/>
      <c r="EW26"/>
      <c r="EX26"/>
      <c r="EY26"/>
      <c r="EZ26"/>
      <c r="FA26"/>
      <c r="FB26"/>
      <c r="FC26"/>
      <c r="FD26"/>
      <c r="FE26"/>
      <c r="FF26"/>
      <c r="FG26"/>
      <c r="FH26"/>
      <c r="FI26"/>
      <c r="FJ26"/>
      <c r="FK26"/>
      <c r="FL26"/>
      <c r="FM26"/>
      <c r="FN26"/>
      <c r="FO26"/>
      <c r="FP26"/>
      <c r="FQ26"/>
      <c r="FR26"/>
      <c r="FS26"/>
      <c r="FT26"/>
      <c r="FU26"/>
      <c r="FV26"/>
      <c r="FW26"/>
      <c r="FX26"/>
      <c r="FY26"/>
      <c r="FZ26"/>
      <c r="GA26"/>
      <c r="GB26"/>
      <c r="GC26"/>
      <c r="GD26"/>
      <c r="GE26"/>
      <c r="GF26"/>
      <c r="GG26"/>
      <c r="GH26"/>
      <c r="GI26"/>
      <c r="GJ26"/>
      <c r="GK26"/>
      <c r="GL26"/>
      <c r="GM26"/>
      <c r="GN26"/>
      <c r="GO26"/>
      <c r="GP26"/>
      <c r="GQ26"/>
      <c r="GR26"/>
      <c r="GS26"/>
      <c r="GT26"/>
      <c r="GU26"/>
      <c r="GV26"/>
      <c r="GW26"/>
      <c r="GX26"/>
      <c r="GY26"/>
      <c r="GZ26"/>
      <c r="HA26"/>
      <c r="HB26"/>
      <c r="HC26"/>
      <c r="HD26"/>
      <c r="HE26"/>
      <c r="HF26"/>
      <c r="HG26"/>
      <c r="HH26"/>
      <c r="HI26"/>
      <c r="HJ26"/>
      <c r="HK26"/>
      <c r="HL26"/>
      <c r="HM26"/>
      <c r="HN26"/>
      <c r="HO26"/>
      <c r="HP26"/>
      <c r="HQ26"/>
      <c r="HR26"/>
      <c r="HS26"/>
      <c r="HT26"/>
      <c r="HU26"/>
      <c r="HV26"/>
      <c r="HW26"/>
      <c r="HX26"/>
      <c r="HY26"/>
      <c r="HZ26"/>
      <c r="IA26"/>
      <c r="IB26"/>
      <c r="IC26"/>
      <c r="ID26"/>
      <c r="IE26"/>
      <c r="IF26"/>
      <c r="IG26"/>
      <c r="IH26"/>
      <c r="II26"/>
      <c r="IJ26"/>
      <c r="IK26"/>
      <c r="IL26"/>
      <c r="IM26"/>
      <c r="IN26"/>
      <c r="IO26"/>
      <c r="IP26"/>
      <c r="IQ26"/>
      <c r="IR26"/>
      <c r="IS26"/>
      <c r="IT26"/>
      <c r="IU26"/>
      <c r="IV26"/>
    </row>
    <row r="27" spans="2:256" s="3" customFormat="1" ht="20.100000000000001" customHeight="1" x14ac:dyDescent="0.2">
      <c r="B27" s="71" t="s">
        <v>118</v>
      </c>
      <c r="C27" s="12" t="s">
        <v>29</v>
      </c>
      <c r="D27" s="90">
        <v>52</v>
      </c>
      <c r="E27" s="69">
        <f>'Údržba NN'!E22</f>
        <v>0</v>
      </c>
      <c r="F27" s="61">
        <f t="shared" si="1"/>
        <v>0</v>
      </c>
      <c r="G27" s="114"/>
      <c r="H27"/>
      <c r="I27"/>
      <c r="J27"/>
      <c r="K27"/>
      <c r="L27"/>
      <c r="M27"/>
      <c r="N27"/>
      <c r="O27"/>
      <c r="P27"/>
      <c r="Q27"/>
      <c r="R27"/>
      <c r="S27"/>
      <c r="T27"/>
      <c r="U27"/>
      <c r="V27"/>
      <c r="W27"/>
      <c r="X27"/>
      <c r="Y27"/>
      <c r="Z27"/>
      <c r="AA27"/>
      <c r="AB27"/>
      <c r="AC27"/>
      <c r="AD27"/>
      <c r="AE27"/>
      <c r="AF27"/>
      <c r="AG27"/>
      <c r="AH27"/>
      <c r="AI27"/>
      <c r="AJ27"/>
      <c r="AK27"/>
      <c r="AL27"/>
      <c r="AM27"/>
      <c r="AN27"/>
      <c r="AO27"/>
      <c r="AP27"/>
      <c r="AQ27"/>
      <c r="AR27"/>
      <c r="AS27"/>
      <c r="AT27"/>
      <c r="AU27"/>
      <c r="AV27"/>
      <c r="AW27"/>
      <c r="AX27"/>
      <c r="AY27"/>
      <c r="AZ27"/>
      <c r="BA27"/>
      <c r="BB27"/>
      <c r="BC27"/>
      <c r="BD27"/>
      <c r="BE27"/>
      <c r="BF27"/>
      <c r="BG27"/>
      <c r="BH27"/>
      <c r="BI27"/>
      <c r="BJ27"/>
      <c r="BK27"/>
      <c r="BL27"/>
      <c r="BM27"/>
      <c r="BN27"/>
      <c r="BO27"/>
      <c r="BP27"/>
      <c r="BQ27"/>
      <c r="BR27"/>
      <c r="BS27"/>
      <c r="BT27"/>
      <c r="BU27"/>
      <c r="BV27"/>
      <c r="BW27"/>
      <c r="BX27"/>
      <c r="BY27"/>
      <c r="BZ27"/>
      <c r="CA27"/>
      <c r="CB27"/>
      <c r="CC27"/>
      <c r="CD27"/>
      <c r="CE27"/>
      <c r="CF27"/>
      <c r="CG27"/>
      <c r="CH27"/>
      <c r="CI27"/>
      <c r="CJ27"/>
      <c r="CK27"/>
      <c r="CL27"/>
      <c r="CM27"/>
      <c r="CN27"/>
      <c r="CO27"/>
      <c r="CP27"/>
      <c r="CQ27"/>
      <c r="CR27"/>
      <c r="CS27"/>
      <c r="CT27"/>
      <c r="CU27"/>
      <c r="CV27"/>
      <c r="CW27"/>
      <c r="CX27"/>
      <c r="CY27"/>
      <c r="CZ27"/>
      <c r="DA27"/>
      <c r="DB27"/>
      <c r="DC27"/>
      <c r="DD27"/>
      <c r="DE27"/>
      <c r="DF27"/>
      <c r="DG27"/>
      <c r="DH27"/>
      <c r="DI27"/>
      <c r="DJ27"/>
      <c r="DK27"/>
      <c r="DL27"/>
      <c r="DM27"/>
      <c r="DN27"/>
      <c r="DO27"/>
      <c r="DP27"/>
      <c r="DQ27"/>
      <c r="DR27"/>
      <c r="DS27"/>
      <c r="DT27"/>
      <c r="DU27"/>
      <c r="DV27"/>
      <c r="DW27"/>
      <c r="DX27"/>
      <c r="DY27"/>
      <c r="DZ27"/>
      <c r="EA27"/>
      <c r="EB27"/>
      <c r="EC27"/>
      <c r="ED27"/>
      <c r="EE27"/>
      <c r="EF27"/>
      <c r="EG27"/>
      <c r="EH27"/>
      <c r="EI27"/>
      <c r="EJ27"/>
      <c r="EK27"/>
      <c r="EL27"/>
      <c r="EM27"/>
      <c r="EN27"/>
      <c r="EO27"/>
      <c r="EP27"/>
      <c r="EQ27"/>
      <c r="ER27"/>
      <c r="ES27"/>
      <c r="ET27"/>
      <c r="EU27"/>
      <c r="EV27"/>
      <c r="EW27"/>
      <c r="EX27"/>
      <c r="EY27"/>
      <c r="EZ27"/>
      <c r="FA27"/>
      <c r="FB27"/>
      <c r="FC27"/>
      <c r="FD27"/>
      <c r="FE27"/>
      <c r="FF27"/>
      <c r="FG27"/>
      <c r="FH27"/>
      <c r="FI27"/>
      <c r="FJ27"/>
      <c r="FK27"/>
      <c r="FL27"/>
      <c r="FM27"/>
      <c r="FN27"/>
      <c r="FO27"/>
      <c r="FP27"/>
      <c r="FQ27"/>
      <c r="FR27"/>
      <c r="FS27"/>
      <c r="FT27"/>
      <c r="FU27"/>
      <c r="FV27"/>
      <c r="FW27"/>
      <c r="FX27"/>
      <c r="FY27"/>
      <c r="FZ27"/>
      <c r="GA27"/>
      <c r="GB27"/>
      <c r="GC27"/>
      <c r="GD27"/>
      <c r="GE27"/>
      <c r="GF27"/>
      <c r="GG27"/>
      <c r="GH27"/>
      <c r="GI27"/>
      <c r="GJ27"/>
      <c r="GK27"/>
      <c r="GL27"/>
      <c r="GM27"/>
      <c r="GN27"/>
      <c r="GO27"/>
      <c r="GP27"/>
      <c r="GQ27"/>
      <c r="GR27"/>
      <c r="GS27"/>
      <c r="GT27"/>
      <c r="GU27"/>
      <c r="GV27"/>
      <c r="GW27"/>
      <c r="GX27"/>
      <c r="GY27"/>
      <c r="GZ27"/>
      <c r="HA27"/>
      <c r="HB27"/>
      <c r="HC27"/>
      <c r="HD27"/>
      <c r="HE27"/>
      <c r="HF27"/>
      <c r="HG27"/>
      <c r="HH27"/>
      <c r="HI27"/>
      <c r="HJ27"/>
      <c r="HK27"/>
      <c r="HL27"/>
      <c r="HM27"/>
      <c r="HN27"/>
      <c r="HO27"/>
      <c r="HP27"/>
      <c r="HQ27"/>
      <c r="HR27"/>
      <c r="HS27"/>
      <c r="HT27"/>
      <c r="HU27"/>
      <c r="HV27"/>
      <c r="HW27"/>
      <c r="HX27"/>
      <c r="HY27"/>
      <c r="HZ27"/>
      <c r="IA27"/>
      <c r="IB27"/>
      <c r="IC27"/>
      <c r="ID27"/>
      <c r="IE27"/>
      <c r="IF27"/>
      <c r="IG27"/>
      <c r="IH27"/>
      <c r="II27"/>
      <c r="IJ27"/>
      <c r="IK27"/>
      <c r="IL27"/>
      <c r="IM27"/>
      <c r="IN27"/>
      <c r="IO27"/>
      <c r="IP27"/>
      <c r="IQ27"/>
      <c r="IR27"/>
      <c r="IS27"/>
      <c r="IT27"/>
      <c r="IU27"/>
      <c r="IV27"/>
    </row>
    <row r="28" spans="2:256" s="3" customFormat="1" ht="20.100000000000001" customHeight="1" x14ac:dyDescent="0.2">
      <c r="B28" s="71" t="s">
        <v>119</v>
      </c>
      <c r="C28" s="12" t="s">
        <v>29</v>
      </c>
      <c r="D28" s="90">
        <v>9</v>
      </c>
      <c r="E28" s="69">
        <f>'Údržba NN'!E23</f>
        <v>0</v>
      </c>
      <c r="F28" s="61">
        <f t="shared" si="1"/>
        <v>0</v>
      </c>
      <c r="G28" s="114"/>
      <c r="H28"/>
      <c r="I28"/>
      <c r="J28"/>
      <c r="K28"/>
      <c r="L28"/>
      <c r="M28"/>
      <c r="N28"/>
      <c r="O28"/>
      <c r="P28"/>
      <c r="Q28"/>
      <c r="R28"/>
      <c r="S28"/>
      <c r="T28"/>
      <c r="U28"/>
      <c r="V28"/>
      <c r="W28"/>
      <c r="X28"/>
      <c r="Y28"/>
      <c r="Z28"/>
      <c r="AA28"/>
      <c r="AB28"/>
      <c r="AC28"/>
      <c r="AD28"/>
      <c r="AE28"/>
      <c r="AF28"/>
      <c r="AG28"/>
      <c r="AH28"/>
      <c r="AI28"/>
      <c r="AJ28"/>
      <c r="AK28"/>
      <c r="AL28"/>
      <c r="AM28"/>
      <c r="AN28"/>
      <c r="AO28"/>
      <c r="AP28"/>
      <c r="AQ28"/>
      <c r="AR28"/>
      <c r="AS28"/>
      <c r="AT28"/>
      <c r="AU28"/>
      <c r="AV28"/>
      <c r="AW28"/>
      <c r="AX28"/>
      <c r="AY28"/>
      <c r="AZ28"/>
      <c r="BA28"/>
      <c r="BB28"/>
      <c r="BC28"/>
      <c r="BD28"/>
      <c r="BE28"/>
      <c r="BF28"/>
      <c r="BG28"/>
      <c r="BH28"/>
      <c r="BI28"/>
      <c r="BJ28"/>
      <c r="BK28"/>
      <c r="BL28"/>
      <c r="BM28"/>
      <c r="BN28"/>
      <c r="BO28"/>
      <c r="BP28"/>
      <c r="BQ28"/>
      <c r="BR28"/>
      <c r="BS28"/>
      <c r="BT28"/>
      <c r="BU28"/>
      <c r="BV28"/>
      <c r="BW28"/>
      <c r="BX28"/>
      <c r="BY28"/>
      <c r="BZ28"/>
      <c r="CA28"/>
      <c r="CB28"/>
      <c r="CC28"/>
      <c r="CD28"/>
      <c r="CE28"/>
      <c r="CF28"/>
      <c r="CG28"/>
      <c r="CH28"/>
      <c r="CI28"/>
      <c r="CJ28"/>
      <c r="CK28"/>
      <c r="CL28"/>
      <c r="CM28"/>
      <c r="CN28"/>
      <c r="CO28"/>
      <c r="CP28"/>
      <c r="CQ28"/>
      <c r="CR28"/>
      <c r="CS28"/>
      <c r="CT28"/>
      <c r="CU28"/>
      <c r="CV28"/>
      <c r="CW28"/>
      <c r="CX28"/>
      <c r="CY28"/>
      <c r="CZ28"/>
      <c r="DA28"/>
      <c r="DB28"/>
      <c r="DC28"/>
      <c r="DD28"/>
      <c r="DE28"/>
      <c r="DF28"/>
      <c r="DG28"/>
      <c r="DH28"/>
      <c r="DI28"/>
      <c r="DJ28"/>
      <c r="DK28"/>
      <c r="DL28"/>
      <c r="DM28"/>
      <c r="DN28"/>
      <c r="DO28"/>
      <c r="DP28"/>
      <c r="DQ28"/>
      <c r="DR28"/>
      <c r="DS28"/>
      <c r="DT28"/>
      <c r="DU28"/>
      <c r="DV28"/>
      <c r="DW28"/>
      <c r="DX28"/>
      <c r="DY28"/>
      <c r="DZ28"/>
      <c r="EA28"/>
      <c r="EB28"/>
      <c r="EC28"/>
      <c r="ED28"/>
      <c r="EE28"/>
      <c r="EF28"/>
      <c r="EG28"/>
      <c r="EH28"/>
      <c r="EI28"/>
      <c r="EJ28"/>
      <c r="EK28"/>
      <c r="EL28"/>
      <c r="EM28"/>
      <c r="EN28"/>
      <c r="EO28"/>
      <c r="EP28"/>
      <c r="EQ28"/>
      <c r="ER28"/>
      <c r="ES28"/>
      <c r="ET28"/>
      <c r="EU28"/>
      <c r="EV28"/>
      <c r="EW28"/>
      <c r="EX28"/>
      <c r="EY28"/>
      <c r="EZ28"/>
      <c r="FA28"/>
      <c r="FB28"/>
      <c r="FC28"/>
      <c r="FD28"/>
      <c r="FE28"/>
      <c r="FF28"/>
      <c r="FG28"/>
      <c r="FH28"/>
      <c r="FI28"/>
      <c r="FJ28"/>
      <c r="FK28"/>
      <c r="FL28"/>
      <c r="FM28"/>
      <c r="FN28"/>
      <c r="FO28"/>
      <c r="FP28"/>
      <c r="FQ28"/>
      <c r="FR28"/>
      <c r="FS28"/>
      <c r="FT28"/>
      <c r="FU28"/>
      <c r="FV28"/>
      <c r="FW28"/>
      <c r="FX28"/>
      <c r="FY28"/>
      <c r="FZ28"/>
      <c r="GA28"/>
      <c r="GB28"/>
      <c r="GC28"/>
      <c r="GD28"/>
      <c r="GE28"/>
      <c r="GF28"/>
      <c r="GG28"/>
      <c r="GH28"/>
      <c r="GI28"/>
      <c r="GJ28"/>
      <c r="GK28"/>
      <c r="GL28"/>
      <c r="GM28"/>
      <c r="GN28"/>
      <c r="GO28"/>
      <c r="GP28"/>
      <c r="GQ28"/>
      <c r="GR28"/>
      <c r="GS28"/>
      <c r="GT28"/>
      <c r="GU28"/>
      <c r="GV28"/>
      <c r="GW28"/>
      <c r="GX28"/>
      <c r="GY28"/>
      <c r="GZ28"/>
      <c r="HA28"/>
      <c r="HB28"/>
      <c r="HC28"/>
      <c r="HD28"/>
      <c r="HE28"/>
      <c r="HF28"/>
      <c r="HG28"/>
      <c r="HH28"/>
      <c r="HI28"/>
      <c r="HJ28"/>
      <c r="HK28"/>
      <c r="HL28"/>
      <c r="HM28"/>
      <c r="HN28"/>
      <c r="HO28"/>
      <c r="HP28"/>
      <c r="HQ28"/>
      <c r="HR28"/>
      <c r="HS28"/>
      <c r="HT28"/>
      <c r="HU28"/>
      <c r="HV28"/>
      <c r="HW28"/>
      <c r="HX28"/>
      <c r="HY28"/>
      <c r="HZ28"/>
      <c r="IA28"/>
      <c r="IB28"/>
      <c r="IC28"/>
      <c r="ID28"/>
      <c r="IE28"/>
      <c r="IF28"/>
      <c r="IG28"/>
      <c r="IH28"/>
      <c r="II28"/>
      <c r="IJ28"/>
      <c r="IK28"/>
      <c r="IL28"/>
      <c r="IM28"/>
      <c r="IN28"/>
      <c r="IO28"/>
      <c r="IP28"/>
      <c r="IQ28"/>
      <c r="IR28"/>
      <c r="IS28"/>
      <c r="IT28"/>
      <c r="IU28"/>
      <c r="IV28"/>
    </row>
    <row r="29" spans="2:256" s="3" customFormat="1" ht="20.100000000000001" customHeight="1" x14ac:dyDescent="0.2">
      <c r="B29" s="71" t="s">
        <v>120</v>
      </c>
      <c r="C29" s="12" t="s">
        <v>28</v>
      </c>
      <c r="D29" s="90">
        <v>36</v>
      </c>
      <c r="E29" s="69">
        <f>'Údržba NN'!E26</f>
        <v>0</v>
      </c>
      <c r="F29" s="61">
        <f t="shared" si="1"/>
        <v>0</v>
      </c>
      <c r="G29" s="114"/>
      <c r="H29"/>
      <c r="I29"/>
      <c r="J29"/>
      <c r="K29"/>
      <c r="L29"/>
      <c r="M29"/>
      <c r="N29"/>
      <c r="O29"/>
      <c r="P29"/>
      <c r="Q29"/>
      <c r="R29"/>
      <c r="S29"/>
      <c r="T29"/>
      <c r="U29"/>
      <c r="V29"/>
      <c r="W29"/>
      <c r="X29"/>
      <c r="Y29"/>
      <c r="Z29"/>
      <c r="AA29"/>
      <c r="AB29"/>
      <c r="AC29"/>
      <c r="AD29"/>
      <c r="AE29"/>
      <c r="AF29"/>
      <c r="AG29"/>
      <c r="AH29"/>
      <c r="AI29"/>
      <c r="AJ29"/>
      <c r="AK29"/>
      <c r="AL29"/>
      <c r="AM29"/>
      <c r="AN29"/>
      <c r="AO29"/>
      <c r="AP29"/>
      <c r="AQ29"/>
      <c r="AR29"/>
      <c r="AS29"/>
      <c r="AT29"/>
      <c r="AU29"/>
      <c r="AV29"/>
      <c r="AW29"/>
      <c r="AX29"/>
      <c r="AY29"/>
      <c r="AZ29"/>
      <c r="BA29"/>
      <c r="BB29"/>
      <c r="BC29"/>
      <c r="BD29"/>
      <c r="BE29"/>
      <c r="BF29"/>
      <c r="BG29"/>
      <c r="BH29"/>
      <c r="BI29"/>
      <c r="BJ29"/>
      <c r="BK29"/>
      <c r="BL29"/>
      <c r="BM29"/>
      <c r="BN29"/>
      <c r="BO29"/>
      <c r="BP29"/>
      <c r="BQ29"/>
      <c r="BR29"/>
      <c r="BS29"/>
      <c r="BT29"/>
      <c r="BU29"/>
      <c r="BV29"/>
      <c r="BW29"/>
      <c r="BX29"/>
      <c r="BY29"/>
      <c r="BZ29"/>
      <c r="CA29"/>
      <c r="CB29"/>
      <c r="CC29"/>
      <c r="CD29"/>
      <c r="CE29"/>
      <c r="CF29"/>
      <c r="CG29"/>
      <c r="CH29"/>
      <c r="CI29"/>
      <c r="CJ29"/>
      <c r="CK29"/>
      <c r="CL29"/>
      <c r="CM29"/>
      <c r="CN29"/>
      <c r="CO29"/>
      <c r="CP29"/>
      <c r="CQ29"/>
      <c r="CR29"/>
      <c r="CS29"/>
      <c r="CT29"/>
      <c r="CU29"/>
      <c r="CV29"/>
      <c r="CW29"/>
      <c r="CX29"/>
      <c r="CY29"/>
      <c r="CZ29"/>
      <c r="DA29"/>
      <c r="DB29"/>
      <c r="DC29"/>
      <c r="DD29"/>
      <c r="DE29"/>
      <c r="DF29"/>
      <c r="DG29"/>
      <c r="DH29"/>
      <c r="DI29"/>
      <c r="DJ29"/>
      <c r="DK29"/>
      <c r="DL29"/>
      <c r="DM29"/>
      <c r="DN29"/>
      <c r="DO29"/>
      <c r="DP29"/>
      <c r="DQ29"/>
      <c r="DR29"/>
      <c r="DS29"/>
      <c r="DT29"/>
      <c r="DU29"/>
      <c r="DV29"/>
      <c r="DW29"/>
      <c r="DX29"/>
      <c r="DY29"/>
      <c r="DZ29"/>
      <c r="EA29"/>
      <c r="EB29"/>
      <c r="EC29"/>
      <c r="ED29"/>
      <c r="EE29"/>
      <c r="EF29"/>
      <c r="EG29"/>
      <c r="EH29"/>
      <c r="EI29"/>
      <c r="EJ29"/>
      <c r="EK29"/>
      <c r="EL29"/>
      <c r="EM29"/>
      <c r="EN29"/>
      <c r="EO29"/>
      <c r="EP29"/>
      <c r="EQ29"/>
      <c r="ER29"/>
      <c r="ES29"/>
      <c r="ET29"/>
      <c r="EU29"/>
      <c r="EV29"/>
      <c r="EW29"/>
      <c r="EX29"/>
      <c r="EY29"/>
      <c r="EZ29"/>
      <c r="FA29"/>
      <c r="FB29"/>
      <c r="FC29"/>
      <c r="FD29"/>
      <c r="FE29"/>
      <c r="FF29"/>
      <c r="FG29"/>
      <c r="FH29"/>
      <c r="FI29"/>
      <c r="FJ29"/>
      <c r="FK29"/>
      <c r="FL29"/>
      <c r="FM29"/>
      <c r="FN29"/>
      <c r="FO29"/>
      <c r="FP29"/>
      <c r="FQ29"/>
      <c r="FR29"/>
      <c r="FS29"/>
      <c r="FT29"/>
      <c r="FU29"/>
      <c r="FV29"/>
      <c r="FW29"/>
      <c r="FX29"/>
      <c r="FY29"/>
      <c r="FZ29"/>
      <c r="GA29"/>
      <c r="GB29"/>
      <c r="GC29"/>
      <c r="GD29"/>
      <c r="GE29"/>
      <c r="GF29"/>
      <c r="GG29"/>
      <c r="GH29"/>
      <c r="GI29"/>
      <c r="GJ29"/>
      <c r="GK29"/>
      <c r="GL29"/>
      <c r="GM29"/>
      <c r="GN29"/>
      <c r="GO29"/>
      <c r="GP29"/>
      <c r="GQ29"/>
      <c r="GR29"/>
      <c r="GS29"/>
      <c r="GT29"/>
      <c r="GU29"/>
      <c r="GV29"/>
      <c r="GW29"/>
      <c r="GX29"/>
      <c r="GY29"/>
      <c r="GZ29"/>
      <c r="HA29"/>
      <c r="HB29"/>
      <c r="HC29"/>
      <c r="HD29"/>
      <c r="HE29"/>
      <c r="HF29"/>
      <c r="HG29"/>
      <c r="HH29"/>
      <c r="HI29"/>
      <c r="HJ29"/>
      <c r="HK29"/>
      <c r="HL29"/>
      <c r="HM29"/>
      <c r="HN29"/>
      <c r="HO29"/>
      <c r="HP29"/>
      <c r="HQ29"/>
      <c r="HR29"/>
      <c r="HS29"/>
      <c r="HT29"/>
      <c r="HU29"/>
      <c r="HV29"/>
      <c r="HW29"/>
      <c r="HX29"/>
      <c r="HY29"/>
      <c r="HZ29"/>
      <c r="IA29"/>
      <c r="IB29"/>
      <c r="IC29"/>
      <c r="ID29"/>
      <c r="IE29"/>
      <c r="IF29"/>
      <c r="IG29"/>
      <c r="IH29"/>
      <c r="II29"/>
      <c r="IJ29"/>
      <c r="IK29"/>
      <c r="IL29"/>
      <c r="IM29"/>
      <c r="IN29"/>
      <c r="IO29"/>
      <c r="IP29"/>
      <c r="IQ29"/>
      <c r="IR29"/>
      <c r="IS29"/>
      <c r="IT29"/>
      <c r="IU29"/>
      <c r="IV29"/>
    </row>
    <row r="30" spans="2:256" s="3" customFormat="1" ht="20.100000000000001" customHeight="1" x14ac:dyDescent="0.2">
      <c r="B30" s="71" t="s">
        <v>121</v>
      </c>
      <c r="C30" s="12" t="s">
        <v>30</v>
      </c>
      <c r="D30" s="90">
        <v>20</v>
      </c>
      <c r="E30" s="69">
        <f>'Údržba NN'!E24</f>
        <v>0</v>
      </c>
      <c r="F30" s="61">
        <f t="shared" si="1"/>
        <v>0</v>
      </c>
      <c r="G30" s="114"/>
      <c r="H30"/>
      <c r="I30"/>
      <c r="J30"/>
      <c r="K30"/>
      <c r="L30"/>
      <c r="M30"/>
      <c r="N30"/>
      <c r="O30"/>
      <c r="P30"/>
      <c r="Q30"/>
      <c r="R30"/>
      <c r="S30"/>
      <c r="T30"/>
      <c r="U30"/>
      <c r="V30"/>
      <c r="W30"/>
      <c r="X30"/>
      <c r="Y30"/>
      <c r="Z30"/>
      <c r="AA30"/>
      <c r="AB30"/>
      <c r="AC30"/>
      <c r="AD30"/>
      <c r="AE30"/>
      <c r="AF30"/>
      <c r="AG30"/>
      <c r="AH30"/>
      <c r="AI30"/>
      <c r="AJ30"/>
      <c r="AK30"/>
      <c r="AL30"/>
      <c r="AM30"/>
      <c r="AN30"/>
      <c r="AO30"/>
      <c r="AP30"/>
      <c r="AQ30"/>
      <c r="AR30"/>
      <c r="AS30"/>
      <c r="AT30"/>
      <c r="AU30"/>
      <c r="AV30"/>
      <c r="AW30"/>
      <c r="AX30"/>
      <c r="AY30"/>
      <c r="AZ30"/>
      <c r="BA30"/>
      <c r="BB30"/>
      <c r="BC30"/>
      <c r="BD30"/>
      <c r="BE30"/>
      <c r="BF30"/>
      <c r="BG30"/>
      <c r="BH30"/>
      <c r="BI30"/>
      <c r="BJ30"/>
      <c r="BK30"/>
      <c r="BL30"/>
      <c r="BM30"/>
      <c r="BN30"/>
      <c r="BO30"/>
      <c r="BP30"/>
      <c r="BQ30"/>
      <c r="BR30"/>
      <c r="BS30"/>
      <c r="BT30"/>
      <c r="BU30"/>
      <c r="BV30"/>
      <c r="BW30"/>
      <c r="BX30"/>
      <c r="BY30"/>
      <c r="BZ30"/>
      <c r="CA30"/>
      <c r="CB30"/>
      <c r="CC30"/>
      <c r="CD30"/>
      <c r="CE30"/>
      <c r="CF30"/>
      <c r="CG30"/>
      <c r="CH30"/>
      <c r="CI30"/>
      <c r="CJ30"/>
      <c r="CK30"/>
      <c r="CL30"/>
      <c r="CM30"/>
      <c r="CN30"/>
      <c r="CO30"/>
      <c r="CP30"/>
      <c r="CQ30"/>
      <c r="CR30"/>
      <c r="CS30"/>
      <c r="CT30"/>
      <c r="CU30"/>
      <c r="CV30"/>
      <c r="CW30"/>
      <c r="CX30"/>
      <c r="CY30"/>
      <c r="CZ30"/>
      <c r="DA30"/>
      <c r="DB30"/>
      <c r="DC30"/>
      <c r="DD30"/>
      <c r="DE30"/>
      <c r="DF30"/>
      <c r="DG30"/>
      <c r="DH30"/>
      <c r="DI30"/>
      <c r="DJ30"/>
      <c r="DK30"/>
      <c r="DL30"/>
      <c r="DM30"/>
      <c r="DN30"/>
      <c r="DO30"/>
      <c r="DP30"/>
      <c r="DQ30"/>
      <c r="DR30"/>
      <c r="DS30"/>
      <c r="DT30"/>
      <c r="DU30"/>
      <c r="DV30"/>
      <c r="DW30"/>
      <c r="DX30"/>
      <c r="DY30"/>
      <c r="DZ30"/>
      <c r="EA30"/>
      <c r="EB30"/>
      <c r="EC30"/>
      <c r="ED30"/>
      <c r="EE30"/>
      <c r="EF30"/>
      <c r="EG30"/>
      <c r="EH30"/>
      <c r="EI30"/>
      <c r="EJ30"/>
      <c r="EK30"/>
      <c r="EL30"/>
      <c r="EM30"/>
      <c r="EN30"/>
      <c r="EO30"/>
      <c r="EP30"/>
      <c r="EQ30"/>
      <c r="ER30"/>
      <c r="ES30"/>
      <c r="ET30"/>
      <c r="EU30"/>
      <c r="EV30"/>
      <c r="EW30"/>
      <c r="EX30"/>
      <c r="EY30"/>
      <c r="EZ30"/>
      <c r="FA30"/>
      <c r="FB30"/>
      <c r="FC30"/>
      <c r="FD30"/>
      <c r="FE30"/>
      <c r="FF30"/>
      <c r="FG30"/>
      <c r="FH30"/>
      <c r="FI30"/>
      <c r="FJ30"/>
      <c r="FK30"/>
      <c r="FL30"/>
      <c r="FM30"/>
      <c r="FN30"/>
      <c r="FO30"/>
      <c r="FP30"/>
      <c r="FQ30"/>
      <c r="FR30"/>
      <c r="FS30"/>
      <c r="FT30"/>
      <c r="FU30"/>
      <c r="FV30"/>
      <c r="FW30"/>
      <c r="FX30"/>
      <c r="FY30"/>
      <c r="FZ30"/>
      <c r="GA30"/>
      <c r="GB30"/>
      <c r="GC30"/>
      <c r="GD30"/>
      <c r="GE30"/>
      <c r="GF30"/>
      <c r="GG30"/>
      <c r="GH30"/>
      <c r="GI30"/>
      <c r="GJ30"/>
      <c r="GK30"/>
      <c r="GL30"/>
      <c r="GM30"/>
      <c r="GN30"/>
      <c r="GO30"/>
      <c r="GP30"/>
      <c r="GQ30"/>
      <c r="GR30"/>
      <c r="GS30"/>
      <c r="GT30"/>
      <c r="GU30"/>
      <c r="GV30"/>
      <c r="GW30"/>
      <c r="GX30"/>
      <c r="GY30"/>
      <c r="GZ30"/>
      <c r="HA30"/>
      <c r="HB30"/>
      <c r="HC30"/>
      <c r="HD30"/>
      <c r="HE30"/>
      <c r="HF30"/>
      <c r="HG30"/>
      <c r="HH30"/>
      <c r="HI30"/>
      <c r="HJ30"/>
      <c r="HK30"/>
      <c r="HL30"/>
      <c r="HM30"/>
      <c r="HN30"/>
      <c r="HO30"/>
      <c r="HP30"/>
      <c r="HQ30"/>
      <c r="HR30"/>
      <c r="HS30"/>
      <c r="HT30"/>
      <c r="HU30"/>
      <c r="HV30"/>
      <c r="HW30"/>
      <c r="HX30"/>
      <c r="HY30"/>
      <c r="HZ30"/>
      <c r="IA30"/>
      <c r="IB30"/>
      <c r="IC30"/>
      <c r="ID30"/>
      <c r="IE30"/>
      <c r="IF30"/>
      <c r="IG30"/>
      <c r="IH30"/>
      <c r="II30"/>
      <c r="IJ30"/>
      <c r="IK30"/>
      <c r="IL30"/>
      <c r="IM30"/>
      <c r="IN30"/>
      <c r="IO30"/>
      <c r="IP30"/>
      <c r="IQ30"/>
      <c r="IR30"/>
      <c r="IS30"/>
      <c r="IT30"/>
      <c r="IU30"/>
      <c r="IV30"/>
    </row>
    <row r="31" spans="2:256" s="3" customFormat="1" ht="20.100000000000001" customHeight="1" thickBot="1" x14ac:dyDescent="0.25">
      <c r="B31" s="72" t="s">
        <v>122</v>
      </c>
      <c r="C31" s="13" t="s">
        <v>29</v>
      </c>
      <c r="D31" s="91">
        <v>142</v>
      </c>
      <c r="E31" s="69">
        <f>'Údržba NN'!E25</f>
        <v>0</v>
      </c>
      <c r="F31" s="62">
        <f t="shared" si="1"/>
        <v>0</v>
      </c>
      <c r="G31" s="117"/>
      <c r="H31"/>
      <c r="I31"/>
      <c r="J31"/>
      <c r="K31"/>
      <c r="L31"/>
      <c r="M31"/>
      <c r="N31"/>
      <c r="O31"/>
      <c r="P31"/>
      <c r="Q31"/>
      <c r="R31"/>
      <c r="S31"/>
      <c r="T31"/>
      <c r="U31"/>
      <c r="V31"/>
      <c r="W31"/>
      <c r="X31"/>
      <c r="Y31"/>
      <c r="Z31"/>
      <c r="AA31"/>
      <c r="AB31"/>
      <c r="AC31"/>
      <c r="AD31"/>
      <c r="AE31"/>
      <c r="AF31"/>
      <c r="AG31"/>
      <c r="AH31"/>
      <c r="AI31"/>
      <c r="AJ31"/>
      <c r="AK31"/>
      <c r="AL31"/>
      <c r="AM31"/>
      <c r="AN31"/>
      <c r="AO31"/>
      <c r="AP31"/>
      <c r="AQ31"/>
      <c r="AR31"/>
      <c r="AS31"/>
      <c r="AT31"/>
      <c r="AU31"/>
      <c r="AV31"/>
      <c r="AW31"/>
      <c r="AX31"/>
      <c r="AY31"/>
      <c r="AZ31"/>
      <c r="BA31"/>
      <c r="BB31"/>
      <c r="BC31"/>
      <c r="BD31"/>
      <c r="BE31"/>
      <c r="BF31"/>
      <c r="BG31"/>
      <c r="BH31"/>
      <c r="BI31"/>
      <c r="BJ31"/>
      <c r="BK31"/>
      <c r="BL31"/>
      <c r="BM31"/>
      <c r="BN31"/>
      <c r="BO31"/>
      <c r="BP31"/>
      <c r="BQ31"/>
      <c r="BR31"/>
      <c r="BS31"/>
      <c r="BT31"/>
      <c r="BU31"/>
      <c r="BV31"/>
      <c r="BW31"/>
      <c r="BX31"/>
      <c r="BY31"/>
      <c r="BZ31"/>
      <c r="CA31"/>
      <c r="CB31"/>
      <c r="CC31"/>
      <c r="CD31"/>
      <c r="CE31"/>
      <c r="CF31"/>
      <c r="CG31"/>
      <c r="CH31"/>
      <c r="CI31"/>
      <c r="CJ31"/>
      <c r="CK31"/>
      <c r="CL31"/>
      <c r="CM31"/>
      <c r="CN31"/>
      <c r="CO31"/>
      <c r="CP31"/>
      <c r="CQ31"/>
      <c r="CR31"/>
      <c r="CS31"/>
      <c r="CT31"/>
      <c r="CU31"/>
      <c r="CV31"/>
      <c r="CW31"/>
      <c r="CX31"/>
      <c r="CY31"/>
      <c r="CZ31"/>
      <c r="DA31"/>
      <c r="DB31"/>
      <c r="DC31"/>
      <c r="DD31"/>
      <c r="DE31"/>
      <c r="DF31"/>
      <c r="DG31"/>
      <c r="DH31"/>
      <c r="DI31"/>
      <c r="DJ31"/>
      <c r="DK31"/>
      <c r="DL31"/>
      <c r="DM31"/>
      <c r="DN31"/>
      <c r="DO31"/>
      <c r="DP31"/>
      <c r="DQ31"/>
      <c r="DR31"/>
      <c r="DS31"/>
      <c r="DT31"/>
      <c r="DU31"/>
      <c r="DV31"/>
      <c r="DW31"/>
      <c r="DX31"/>
      <c r="DY31"/>
      <c r="DZ31"/>
      <c r="EA31"/>
      <c r="EB31"/>
      <c r="EC31"/>
      <c r="ED31"/>
      <c r="EE31"/>
      <c r="EF31"/>
      <c r="EG31"/>
      <c r="EH31"/>
      <c r="EI31"/>
      <c r="EJ31"/>
      <c r="EK31"/>
      <c r="EL31"/>
      <c r="EM31"/>
      <c r="EN31"/>
      <c r="EO31"/>
      <c r="EP31"/>
      <c r="EQ31"/>
      <c r="ER31"/>
      <c r="ES31"/>
      <c r="ET31"/>
      <c r="EU31"/>
      <c r="EV31"/>
      <c r="EW31"/>
      <c r="EX31"/>
      <c r="EY31"/>
      <c r="EZ31"/>
      <c r="FA31"/>
      <c r="FB31"/>
      <c r="FC31"/>
      <c r="FD31"/>
      <c r="FE31"/>
      <c r="FF31"/>
      <c r="FG31"/>
      <c r="FH31"/>
      <c r="FI31"/>
      <c r="FJ31"/>
      <c r="FK31"/>
      <c r="FL31"/>
      <c r="FM31"/>
      <c r="FN31"/>
      <c r="FO31"/>
      <c r="FP31"/>
      <c r="FQ31"/>
      <c r="FR31"/>
      <c r="FS31"/>
      <c r="FT31"/>
      <c r="FU31"/>
      <c r="FV31"/>
      <c r="FW31"/>
      <c r="FX31"/>
      <c r="FY31"/>
      <c r="FZ31"/>
      <c r="GA31"/>
      <c r="GB31"/>
      <c r="GC31"/>
      <c r="GD31"/>
      <c r="GE31"/>
      <c r="GF31"/>
      <c r="GG31"/>
      <c r="GH31"/>
      <c r="GI31"/>
      <c r="GJ31"/>
      <c r="GK31"/>
      <c r="GL31"/>
      <c r="GM31"/>
      <c r="GN31"/>
      <c r="GO31"/>
      <c r="GP31"/>
      <c r="GQ31"/>
      <c r="GR31"/>
      <c r="GS31"/>
      <c r="GT31"/>
      <c r="GU31"/>
      <c r="GV31"/>
      <c r="GW31"/>
      <c r="GX31"/>
      <c r="GY31"/>
      <c r="GZ31"/>
      <c r="HA31"/>
      <c r="HB31"/>
      <c r="HC31"/>
      <c r="HD31"/>
      <c r="HE31"/>
      <c r="HF31"/>
      <c r="HG31"/>
      <c r="HH31"/>
      <c r="HI31"/>
      <c r="HJ31"/>
      <c r="HK31"/>
      <c r="HL31"/>
      <c r="HM31"/>
      <c r="HN31"/>
      <c r="HO31"/>
      <c r="HP31"/>
      <c r="HQ31"/>
      <c r="HR31"/>
      <c r="HS31"/>
      <c r="HT31"/>
      <c r="HU31"/>
      <c r="HV31"/>
      <c r="HW31"/>
      <c r="HX31"/>
      <c r="HY31"/>
      <c r="HZ31"/>
      <c r="IA31"/>
      <c r="IB31"/>
      <c r="IC31"/>
      <c r="ID31"/>
      <c r="IE31"/>
      <c r="IF31"/>
      <c r="IG31"/>
      <c r="IH31"/>
      <c r="II31"/>
      <c r="IJ31"/>
      <c r="IK31"/>
      <c r="IL31"/>
      <c r="IM31"/>
      <c r="IN31"/>
      <c r="IO31"/>
      <c r="IP31"/>
      <c r="IQ31"/>
      <c r="IR31"/>
      <c r="IS31"/>
      <c r="IT31"/>
      <c r="IU31"/>
      <c r="IV31"/>
    </row>
    <row r="32" spans="2:256" ht="62.25" customHeight="1" thickBot="1" x14ac:dyDescent="0.25">
      <c r="E32" s="63" t="s">
        <v>2</v>
      </c>
      <c r="F32" s="6">
        <f>SUM(F8:F31)</f>
        <v>0</v>
      </c>
    </row>
    <row r="34" spans="2:5" x14ac:dyDescent="0.2">
      <c r="B34" s="11" t="s">
        <v>82</v>
      </c>
    </row>
    <row r="35" spans="2:5" ht="29.45" customHeight="1" x14ac:dyDescent="0.2">
      <c r="B35" s="102" t="s">
        <v>34</v>
      </c>
      <c r="C35" s="102"/>
      <c r="D35" s="102"/>
      <c r="E35" s="102"/>
    </row>
    <row r="37" spans="2:5" x14ac:dyDescent="0.2">
      <c r="B37" t="s">
        <v>83</v>
      </c>
    </row>
    <row r="38" spans="2:5" ht="12.75" customHeight="1" x14ac:dyDescent="0.2">
      <c r="B38" s="96" t="s">
        <v>81</v>
      </c>
      <c r="C38" s="96"/>
      <c r="D38" s="96"/>
      <c r="E38" s="96"/>
    </row>
    <row r="39" spans="2:5" ht="12.75" customHeight="1" x14ac:dyDescent="0.2">
      <c r="B39" s="96"/>
      <c r="C39" s="96"/>
      <c r="D39" s="96"/>
      <c r="E39" s="96"/>
    </row>
    <row r="40" spans="2:5" x14ac:dyDescent="0.2">
      <c r="B40" s="70"/>
      <c r="C40" s="70"/>
      <c r="D40" s="70"/>
      <c r="E40" s="70"/>
    </row>
    <row r="41" spans="2:5" x14ac:dyDescent="0.2">
      <c r="B41" s="70" t="s">
        <v>85</v>
      </c>
      <c r="C41" s="70"/>
      <c r="D41" s="70"/>
      <c r="E41" s="70"/>
    </row>
    <row r="42" spans="2:5" ht="12.75" customHeight="1" x14ac:dyDescent="0.2">
      <c r="B42" s="96" t="s">
        <v>92</v>
      </c>
      <c r="C42" s="96"/>
      <c r="D42" s="96"/>
      <c r="E42" s="96"/>
    </row>
    <row r="43" spans="2:5" ht="12.75" customHeight="1" x14ac:dyDescent="0.2">
      <c r="B43" s="96"/>
      <c r="C43" s="96"/>
      <c r="D43" s="96"/>
      <c r="E43" s="96"/>
    </row>
    <row r="44" spans="2:5" x14ac:dyDescent="0.2">
      <c r="B44" s="96"/>
      <c r="C44" s="96"/>
      <c r="D44" s="96"/>
      <c r="E44" s="96"/>
    </row>
    <row r="45" spans="2:5" x14ac:dyDescent="0.2">
      <c r="B45" s="70"/>
      <c r="C45" s="70"/>
      <c r="D45" s="70"/>
      <c r="E45" s="70"/>
    </row>
    <row r="46" spans="2:5" x14ac:dyDescent="0.2">
      <c r="B46" s="7"/>
    </row>
  </sheetData>
  <sheetProtection algorithmName="SHA-512" hashValue="iJU2p6/Agh7VqERme++KqDBYhl3akuvLmziaPN+nHymOYkHaK27etw3JY9dY9gpChr2SsiFhCBA8PrLFQci5LQ==" saltValue="RwGn+L/n+bEE5Otb1MJowA==" spinCount="100000" sheet="1" objects="1" scenarios="1"/>
  <mergeCells count="7">
    <mergeCell ref="B4:F5"/>
    <mergeCell ref="B35:E35"/>
    <mergeCell ref="B38:E39"/>
    <mergeCell ref="B42:E44"/>
    <mergeCell ref="G8:G14"/>
    <mergeCell ref="G18:G19"/>
    <mergeCell ref="G23:G31"/>
  </mergeCells>
  <pageMargins left="0.70866141732283472" right="0.70866141732283472" top="0.78740157480314965" bottom="0.78740157480314965" header="0.31496062992125984" footer="0.31496062992125984"/>
  <pageSetup paperSize="9" scale="57"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1:IU18"/>
  <sheetViews>
    <sheetView zoomScaleNormal="100" workbookViewId="0">
      <selection activeCell="C13" sqref="C13"/>
    </sheetView>
  </sheetViews>
  <sheetFormatPr defaultRowHeight="12.75" x14ac:dyDescent="0.2"/>
  <cols>
    <col min="1" max="1" width="2.28515625" customWidth="1"/>
    <col min="2" max="2" width="56.85546875" customWidth="1"/>
    <col min="3" max="3" width="23" customWidth="1"/>
  </cols>
  <sheetData>
    <row r="1" spans="2:255" ht="24.6" customHeight="1" x14ac:dyDescent="0.2">
      <c r="B1" s="10" t="s">
        <v>132</v>
      </c>
    </row>
    <row r="2" spans="2:255" ht="24.6" customHeight="1" x14ac:dyDescent="0.2">
      <c r="B2" s="10"/>
    </row>
    <row r="4" spans="2:255" x14ac:dyDescent="0.2">
      <c r="B4" s="99" t="s">
        <v>21</v>
      </c>
      <c r="C4" s="99"/>
    </row>
    <row r="5" spans="2:255" x14ac:dyDescent="0.2">
      <c r="B5" s="99"/>
      <c r="C5" s="99"/>
    </row>
    <row r="6" spans="2:255" ht="23.25" customHeight="1" thickBot="1" x14ac:dyDescent="0.25">
      <c r="B6" s="1"/>
      <c r="C6" s="1"/>
    </row>
    <row r="7" spans="2:255" ht="27" customHeight="1" x14ac:dyDescent="0.2">
      <c r="B7" s="9" t="s">
        <v>22</v>
      </c>
      <c r="C7" s="64" t="s">
        <v>25</v>
      </c>
    </row>
    <row r="8" spans="2:255" s="3" customFormat="1" ht="19.899999999999999" customHeight="1" x14ac:dyDescent="0.2">
      <c r="B8" s="34" t="s">
        <v>35</v>
      </c>
      <c r="C8" s="65">
        <f>'Údržba VVN, VN'!F27</f>
        <v>0</v>
      </c>
      <c r="D8"/>
      <c r="E8"/>
      <c r="F8"/>
      <c r="G8"/>
      <c r="H8"/>
      <c r="I8"/>
      <c r="J8"/>
      <c r="K8"/>
      <c r="L8"/>
      <c r="M8"/>
      <c r="N8"/>
      <c r="O8"/>
      <c r="P8"/>
      <c r="Q8"/>
      <c r="R8"/>
      <c r="S8"/>
      <c r="T8"/>
      <c r="U8"/>
      <c r="V8"/>
      <c r="W8"/>
      <c r="X8"/>
      <c r="Y8"/>
      <c r="Z8"/>
      <c r="AA8"/>
      <c r="AB8"/>
      <c r="AC8"/>
      <c r="AD8"/>
      <c r="AE8"/>
      <c r="AF8"/>
      <c r="AG8"/>
      <c r="AH8"/>
      <c r="AI8"/>
      <c r="AJ8"/>
      <c r="AK8"/>
      <c r="AL8"/>
      <c r="AM8"/>
      <c r="AN8"/>
      <c r="AO8"/>
      <c r="AP8"/>
      <c r="AQ8"/>
      <c r="AR8"/>
      <c r="AS8"/>
      <c r="AT8"/>
      <c r="AU8"/>
      <c r="AV8"/>
      <c r="AW8"/>
      <c r="AX8"/>
      <c r="AY8"/>
      <c r="AZ8"/>
      <c r="BA8"/>
      <c r="BB8"/>
      <c r="BC8"/>
      <c r="BD8"/>
      <c r="BE8"/>
      <c r="BF8"/>
      <c r="BG8"/>
      <c r="BH8"/>
      <c r="BI8"/>
      <c r="BJ8"/>
      <c r="BK8"/>
      <c r="BL8"/>
      <c r="BM8"/>
      <c r="BN8"/>
      <c r="BO8"/>
      <c r="BP8"/>
      <c r="BQ8"/>
      <c r="BR8"/>
      <c r="BS8"/>
      <c r="BT8"/>
      <c r="BU8"/>
      <c r="BV8"/>
      <c r="BW8"/>
      <c r="BX8"/>
      <c r="BY8"/>
      <c r="BZ8"/>
      <c r="CA8"/>
      <c r="CB8"/>
      <c r="CC8"/>
      <c r="CD8"/>
      <c r="CE8"/>
      <c r="CF8"/>
      <c r="CG8"/>
      <c r="CH8"/>
      <c r="CI8"/>
      <c r="CJ8"/>
      <c r="CK8"/>
      <c r="CL8"/>
      <c r="CM8"/>
      <c r="CN8"/>
      <c r="CO8"/>
      <c r="CP8"/>
      <c r="CQ8"/>
      <c r="CR8"/>
      <c r="CS8"/>
      <c r="CT8"/>
      <c r="CU8"/>
      <c r="CV8"/>
      <c r="CW8"/>
      <c r="CX8"/>
      <c r="CY8"/>
      <c r="CZ8"/>
      <c r="DA8"/>
      <c r="DB8"/>
      <c r="DC8"/>
      <c r="DD8"/>
      <c r="DE8"/>
      <c r="DF8"/>
      <c r="DG8"/>
      <c r="DH8"/>
      <c r="DI8"/>
      <c r="DJ8"/>
      <c r="DK8"/>
      <c r="DL8"/>
      <c r="DM8"/>
      <c r="DN8"/>
      <c r="DO8"/>
      <c r="DP8"/>
      <c r="DQ8"/>
      <c r="DR8"/>
      <c r="DS8"/>
      <c r="DT8"/>
      <c r="DU8"/>
      <c r="DV8"/>
      <c r="DW8"/>
      <c r="DX8"/>
      <c r="DY8"/>
      <c r="DZ8"/>
      <c r="EA8"/>
      <c r="EB8"/>
      <c r="EC8"/>
      <c r="ED8"/>
      <c r="EE8"/>
      <c r="EF8"/>
      <c r="EG8"/>
      <c r="EH8"/>
      <c r="EI8"/>
      <c r="EJ8"/>
      <c r="EK8"/>
      <c r="EL8"/>
      <c r="EM8"/>
      <c r="EN8"/>
      <c r="EO8"/>
      <c r="EP8"/>
      <c r="EQ8"/>
      <c r="ER8"/>
      <c r="ES8"/>
      <c r="ET8"/>
      <c r="EU8"/>
      <c r="EV8"/>
      <c r="EW8"/>
      <c r="EX8"/>
      <c r="EY8"/>
      <c r="EZ8"/>
      <c r="FA8"/>
      <c r="FB8"/>
      <c r="FC8"/>
      <c r="FD8"/>
      <c r="FE8"/>
      <c r="FF8"/>
      <c r="FG8"/>
      <c r="FH8"/>
      <c r="FI8"/>
      <c r="FJ8"/>
      <c r="FK8"/>
      <c r="FL8"/>
      <c r="FM8"/>
      <c r="FN8"/>
      <c r="FO8"/>
      <c r="FP8"/>
      <c r="FQ8"/>
      <c r="FR8"/>
      <c r="FS8"/>
      <c r="FT8"/>
      <c r="FU8"/>
      <c r="FV8"/>
      <c r="FW8"/>
      <c r="FX8"/>
      <c r="FY8"/>
      <c r="FZ8"/>
      <c r="GA8"/>
      <c r="GB8"/>
      <c r="GC8"/>
      <c r="GD8"/>
      <c r="GE8"/>
      <c r="GF8"/>
      <c r="GG8"/>
      <c r="GH8"/>
      <c r="GI8"/>
      <c r="GJ8"/>
      <c r="GK8"/>
      <c r="GL8"/>
      <c r="GM8"/>
      <c r="GN8"/>
      <c r="GO8"/>
      <c r="GP8"/>
      <c r="GQ8"/>
      <c r="GR8"/>
      <c r="GS8"/>
      <c r="GT8"/>
      <c r="GU8"/>
      <c r="GV8"/>
      <c r="GW8"/>
      <c r="GX8"/>
      <c r="GY8"/>
      <c r="GZ8"/>
      <c r="HA8"/>
      <c r="HB8"/>
      <c r="HC8"/>
      <c r="HD8"/>
      <c r="HE8"/>
      <c r="HF8"/>
      <c r="HG8"/>
      <c r="HH8"/>
      <c r="HI8"/>
      <c r="HJ8"/>
      <c r="HK8"/>
      <c r="HL8"/>
      <c r="HM8"/>
      <c r="HN8"/>
      <c r="HO8"/>
      <c r="HP8"/>
      <c r="HQ8"/>
      <c r="HR8"/>
      <c r="HS8"/>
      <c r="HT8"/>
      <c r="HU8"/>
      <c r="HV8"/>
      <c r="HW8"/>
      <c r="HX8"/>
      <c r="HY8"/>
      <c r="HZ8"/>
      <c r="IA8"/>
      <c r="IB8"/>
      <c r="IC8"/>
      <c r="ID8"/>
      <c r="IE8"/>
      <c r="IF8"/>
      <c r="IG8"/>
      <c r="IH8"/>
      <c r="II8"/>
      <c r="IJ8"/>
      <c r="IK8"/>
      <c r="IL8"/>
      <c r="IM8"/>
      <c r="IN8"/>
      <c r="IO8"/>
      <c r="IP8"/>
      <c r="IQ8"/>
      <c r="IR8"/>
      <c r="IS8"/>
      <c r="IT8"/>
      <c r="IU8"/>
    </row>
    <row r="9" spans="2:255" s="3" customFormat="1" ht="19.899999999999999" customHeight="1" x14ac:dyDescent="0.2">
      <c r="B9" s="34" t="s">
        <v>37</v>
      </c>
      <c r="C9" s="65">
        <f>'Údržba NN'!F27</f>
        <v>0</v>
      </c>
      <c r="D9"/>
      <c r="E9"/>
      <c r="F9" t="s">
        <v>0</v>
      </c>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c r="IU9"/>
    </row>
    <row r="10" spans="2:255" s="3" customFormat="1" ht="19.899999999999999" customHeight="1" x14ac:dyDescent="0.2">
      <c r="B10" s="34" t="s">
        <v>38</v>
      </c>
      <c r="C10" s="65">
        <f>'Poruchové stavy'!F14</f>
        <v>0</v>
      </c>
      <c r="D10"/>
      <c r="E10"/>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c r="IU10"/>
    </row>
    <row r="11" spans="2:255" s="3" customFormat="1" ht="28.15" customHeight="1" x14ac:dyDescent="0.2">
      <c r="B11" s="34" t="s">
        <v>23</v>
      </c>
      <c r="C11" s="65">
        <f>'Operativní potřeby'!F32</f>
        <v>0</v>
      </c>
      <c r="D11"/>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c r="IU11"/>
    </row>
    <row r="12" spans="2:255" s="3" customFormat="1" ht="19.899999999999999" customHeight="1" x14ac:dyDescent="0.2">
      <c r="B12" s="34" t="s">
        <v>24</v>
      </c>
      <c r="C12" s="65">
        <f>'Mimo OP'!F17</f>
        <v>0</v>
      </c>
      <c r="D12"/>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c r="IU12"/>
    </row>
    <row r="13" spans="2:255" ht="62.25" customHeight="1" thickBot="1" x14ac:dyDescent="0.25">
      <c r="B13" s="66" t="s">
        <v>2</v>
      </c>
      <c r="C13" s="67">
        <f>SUM(C8:C12)</f>
        <v>0</v>
      </c>
    </row>
    <row r="18" spans="2:2" x14ac:dyDescent="0.2">
      <c r="B18" s="7"/>
    </row>
  </sheetData>
  <sheetProtection algorithmName="SHA-512" hashValue="niihp2FDVH/OAVfO6PTzcGd/pdJUrNTJH/1EuZfVPcgMxEXr0QsjaNvPqSfJ534mluOYgGwnU3pUDTI/OF3fHw==" saltValue="WJN5+FPzunYV15bjopY0wA==" spinCount="100000" sheet="1" objects="1" scenarios="1"/>
  <mergeCells count="1">
    <mergeCell ref="B4:C5"/>
  </mergeCells>
  <pageMargins left="0.70866141732283472" right="0.70866141732283472" top="0.78740157480314965" bottom="0.78740157480314965" header="0.31496062992125984" footer="0.31496062992125984"/>
  <pageSetup paperSize="9" scale="69"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1:IT16"/>
  <sheetViews>
    <sheetView tabSelected="1" zoomScaleNormal="100" workbookViewId="0">
      <selection activeCell="D13" sqref="D13"/>
    </sheetView>
  </sheetViews>
  <sheetFormatPr defaultRowHeight="12.75" x14ac:dyDescent="0.2"/>
  <cols>
    <col min="1" max="1" width="2.28515625" customWidth="1"/>
    <col min="2" max="2" width="58.28515625" customWidth="1"/>
    <col min="3" max="4" width="23" customWidth="1"/>
  </cols>
  <sheetData>
    <row r="1" spans="2:254" ht="24.6" customHeight="1" x14ac:dyDescent="0.2">
      <c r="B1" s="10" t="s">
        <v>132</v>
      </c>
    </row>
    <row r="2" spans="2:254" ht="24.6" customHeight="1" x14ac:dyDescent="0.2">
      <c r="B2" s="10" t="s">
        <v>134</v>
      </c>
    </row>
    <row r="4" spans="2:254" x14ac:dyDescent="0.2">
      <c r="B4" s="99" t="s">
        <v>135</v>
      </c>
      <c r="C4" s="99"/>
    </row>
    <row r="5" spans="2:254" x14ac:dyDescent="0.2">
      <c r="B5" s="99"/>
      <c r="C5" s="99"/>
    </row>
    <row r="6" spans="2:254" x14ac:dyDescent="0.2">
      <c r="B6" s="27" t="s">
        <v>40</v>
      </c>
      <c r="C6" s="27"/>
    </row>
    <row r="7" spans="2:254" x14ac:dyDescent="0.2">
      <c r="B7" s="1"/>
      <c r="C7" s="1"/>
    </row>
    <row r="8" spans="2:254" ht="75" customHeight="1" x14ac:dyDescent="0.2">
      <c r="B8" s="19" t="s">
        <v>22</v>
      </c>
      <c r="C8" s="19" t="s">
        <v>39</v>
      </c>
      <c r="D8" s="19" t="s">
        <v>138</v>
      </c>
    </row>
    <row r="9" spans="2:254" s="3" customFormat="1" ht="25.9" customHeight="1" x14ac:dyDescent="0.2">
      <c r="B9" s="83" t="s">
        <v>35</v>
      </c>
      <c r="C9" s="18">
        <v>3423327</v>
      </c>
      <c r="D9" s="18">
        <f>'Údržba VVN, VN'!F27</f>
        <v>0</v>
      </c>
      <c r="E9"/>
      <c r="F9"/>
      <c r="G9"/>
      <c r="H9"/>
      <c r="I9"/>
      <c r="J9"/>
      <c r="K9"/>
      <c r="L9"/>
      <c r="M9"/>
      <c r="N9"/>
      <c r="O9"/>
      <c r="P9"/>
      <c r="Q9"/>
      <c r="R9"/>
      <c r="S9"/>
      <c r="T9"/>
      <c r="U9"/>
      <c r="V9"/>
      <c r="W9"/>
      <c r="X9"/>
      <c r="Y9"/>
      <c r="Z9"/>
      <c r="AA9"/>
      <c r="AB9"/>
      <c r="AC9"/>
      <c r="AD9"/>
      <c r="AE9"/>
      <c r="AF9"/>
      <c r="AG9"/>
      <c r="AH9"/>
      <c r="AI9"/>
      <c r="AJ9"/>
      <c r="AK9"/>
      <c r="AL9"/>
      <c r="AM9"/>
      <c r="AN9"/>
      <c r="AO9"/>
      <c r="AP9"/>
      <c r="AQ9"/>
      <c r="AR9"/>
      <c r="AS9"/>
      <c r="AT9"/>
      <c r="AU9"/>
      <c r="AV9"/>
      <c r="AW9"/>
      <c r="AX9"/>
      <c r="AY9"/>
      <c r="AZ9"/>
      <c r="BA9"/>
      <c r="BB9"/>
      <c r="BC9"/>
      <c r="BD9"/>
      <c r="BE9"/>
      <c r="BF9"/>
      <c r="BG9"/>
      <c r="BH9"/>
      <c r="BI9"/>
      <c r="BJ9"/>
      <c r="BK9"/>
      <c r="BL9"/>
      <c r="BM9"/>
      <c r="BN9"/>
      <c r="BO9"/>
      <c r="BP9"/>
      <c r="BQ9"/>
      <c r="BR9"/>
      <c r="BS9"/>
      <c r="BT9"/>
      <c r="BU9"/>
      <c r="BV9"/>
      <c r="BW9"/>
      <c r="BX9"/>
      <c r="BY9"/>
      <c r="BZ9"/>
      <c r="CA9"/>
      <c r="CB9"/>
      <c r="CC9"/>
      <c r="CD9"/>
      <c r="CE9"/>
      <c r="CF9"/>
      <c r="CG9"/>
      <c r="CH9"/>
      <c r="CI9"/>
      <c r="CJ9"/>
      <c r="CK9"/>
      <c r="CL9"/>
      <c r="CM9"/>
      <c r="CN9"/>
      <c r="CO9"/>
      <c r="CP9"/>
      <c r="CQ9"/>
      <c r="CR9"/>
      <c r="CS9"/>
      <c r="CT9"/>
      <c r="CU9"/>
      <c r="CV9"/>
      <c r="CW9"/>
      <c r="CX9"/>
      <c r="CY9"/>
      <c r="CZ9"/>
      <c r="DA9"/>
      <c r="DB9"/>
      <c r="DC9"/>
      <c r="DD9"/>
      <c r="DE9"/>
      <c r="DF9"/>
      <c r="DG9"/>
      <c r="DH9"/>
      <c r="DI9"/>
      <c r="DJ9"/>
      <c r="DK9"/>
      <c r="DL9"/>
      <c r="DM9"/>
      <c r="DN9"/>
      <c r="DO9"/>
      <c r="DP9"/>
      <c r="DQ9"/>
      <c r="DR9"/>
      <c r="DS9"/>
      <c r="DT9"/>
      <c r="DU9"/>
      <c r="DV9"/>
      <c r="DW9"/>
      <c r="DX9"/>
      <c r="DY9"/>
      <c r="DZ9"/>
      <c r="EA9"/>
      <c r="EB9"/>
      <c r="EC9"/>
      <c r="ED9"/>
      <c r="EE9"/>
      <c r="EF9"/>
      <c r="EG9"/>
      <c r="EH9"/>
      <c r="EI9"/>
      <c r="EJ9"/>
      <c r="EK9"/>
      <c r="EL9"/>
      <c r="EM9"/>
      <c r="EN9"/>
      <c r="EO9"/>
      <c r="EP9"/>
      <c r="EQ9"/>
      <c r="ER9"/>
      <c r="ES9"/>
      <c r="ET9"/>
      <c r="EU9"/>
      <c r="EV9"/>
      <c r="EW9"/>
      <c r="EX9"/>
      <c r="EY9"/>
      <c r="EZ9"/>
      <c r="FA9"/>
      <c r="FB9"/>
      <c r="FC9"/>
      <c r="FD9"/>
      <c r="FE9"/>
      <c r="FF9"/>
      <c r="FG9"/>
      <c r="FH9"/>
      <c r="FI9"/>
      <c r="FJ9"/>
      <c r="FK9"/>
      <c r="FL9"/>
      <c r="FM9"/>
      <c r="FN9"/>
      <c r="FO9"/>
      <c r="FP9"/>
      <c r="FQ9"/>
      <c r="FR9"/>
      <c r="FS9"/>
      <c r="FT9"/>
      <c r="FU9"/>
      <c r="FV9"/>
      <c r="FW9"/>
      <c r="FX9"/>
      <c r="FY9"/>
      <c r="FZ9"/>
      <c r="GA9"/>
      <c r="GB9"/>
      <c r="GC9"/>
      <c r="GD9"/>
      <c r="GE9"/>
      <c r="GF9"/>
      <c r="GG9"/>
      <c r="GH9"/>
      <c r="GI9"/>
      <c r="GJ9"/>
      <c r="GK9"/>
      <c r="GL9"/>
      <c r="GM9"/>
      <c r="GN9"/>
      <c r="GO9"/>
      <c r="GP9"/>
      <c r="GQ9"/>
      <c r="GR9"/>
      <c r="GS9"/>
      <c r="GT9"/>
      <c r="GU9"/>
      <c r="GV9"/>
      <c r="GW9"/>
      <c r="GX9"/>
      <c r="GY9"/>
      <c r="GZ9"/>
      <c r="HA9"/>
      <c r="HB9"/>
      <c r="HC9"/>
      <c r="HD9"/>
      <c r="HE9"/>
      <c r="HF9"/>
      <c r="HG9"/>
      <c r="HH9"/>
      <c r="HI9"/>
      <c r="HJ9"/>
      <c r="HK9"/>
      <c r="HL9"/>
      <c r="HM9"/>
      <c r="HN9"/>
      <c r="HO9"/>
      <c r="HP9"/>
      <c r="HQ9"/>
      <c r="HR9"/>
      <c r="HS9"/>
      <c r="HT9"/>
      <c r="HU9"/>
      <c r="HV9"/>
      <c r="HW9"/>
      <c r="HX9"/>
      <c r="HY9"/>
      <c r="HZ9"/>
      <c r="IA9"/>
      <c r="IB9"/>
      <c r="IC9"/>
      <c r="ID9"/>
      <c r="IE9"/>
      <c r="IF9"/>
      <c r="IG9"/>
      <c r="IH9"/>
      <c r="II9"/>
      <c r="IJ9"/>
      <c r="IK9"/>
      <c r="IL9"/>
      <c r="IM9"/>
      <c r="IN9"/>
      <c r="IO9"/>
      <c r="IP9"/>
      <c r="IQ9"/>
      <c r="IR9"/>
      <c r="IS9"/>
      <c r="IT9"/>
    </row>
    <row r="10" spans="2:254" s="3" customFormat="1" ht="25.9" customHeight="1" x14ac:dyDescent="0.2">
      <c r="B10" s="84" t="s">
        <v>37</v>
      </c>
      <c r="C10" s="18">
        <v>2176212</v>
      </c>
      <c r="D10" s="18">
        <f>'Údržba NN'!F27</f>
        <v>0</v>
      </c>
      <c r="E10" t="s">
        <v>0</v>
      </c>
      <c r="F10"/>
      <c r="G10"/>
      <c r="H10"/>
      <c r="I10"/>
      <c r="J10"/>
      <c r="K10"/>
      <c r="L10"/>
      <c r="M10"/>
      <c r="N10"/>
      <c r="O10"/>
      <c r="P10"/>
      <c r="Q10"/>
      <c r="R10"/>
      <c r="S10"/>
      <c r="T10"/>
      <c r="U10"/>
      <c r="V10"/>
      <c r="W10"/>
      <c r="X10"/>
      <c r="Y10"/>
      <c r="Z10"/>
      <c r="AA10"/>
      <c r="AB10"/>
      <c r="AC10"/>
      <c r="AD10"/>
      <c r="AE10"/>
      <c r="AF10"/>
      <c r="AG10"/>
      <c r="AH10"/>
      <c r="AI10"/>
      <c r="AJ10"/>
      <c r="AK10"/>
      <c r="AL10"/>
      <c r="AM10"/>
      <c r="AN10"/>
      <c r="AO10"/>
      <c r="AP10"/>
      <c r="AQ10"/>
      <c r="AR10"/>
      <c r="AS10"/>
      <c r="AT10"/>
      <c r="AU10"/>
      <c r="AV10"/>
      <c r="AW10"/>
      <c r="AX10"/>
      <c r="AY10"/>
      <c r="AZ10"/>
      <c r="BA10"/>
      <c r="BB10"/>
      <c r="BC10"/>
      <c r="BD10"/>
      <c r="BE10"/>
      <c r="BF10"/>
      <c r="BG10"/>
      <c r="BH10"/>
      <c r="BI10"/>
      <c r="BJ10"/>
      <c r="BK10"/>
      <c r="BL10"/>
      <c r="BM10"/>
      <c r="BN10"/>
      <c r="BO10"/>
      <c r="BP10"/>
      <c r="BQ10"/>
      <c r="BR10"/>
      <c r="BS10"/>
      <c r="BT10"/>
      <c r="BU10"/>
      <c r="BV10"/>
      <c r="BW10"/>
      <c r="BX10"/>
      <c r="BY10"/>
      <c r="BZ10"/>
      <c r="CA10"/>
      <c r="CB10"/>
      <c r="CC10"/>
      <c r="CD10"/>
      <c r="CE10"/>
      <c r="CF10"/>
      <c r="CG10"/>
      <c r="CH10"/>
      <c r="CI10"/>
      <c r="CJ10"/>
      <c r="CK10"/>
      <c r="CL10"/>
      <c r="CM10"/>
      <c r="CN10"/>
      <c r="CO10"/>
      <c r="CP10"/>
      <c r="CQ10"/>
      <c r="CR10"/>
      <c r="CS10"/>
      <c r="CT10"/>
      <c r="CU10"/>
      <c r="CV10"/>
      <c r="CW10"/>
      <c r="CX10"/>
      <c r="CY10"/>
      <c r="CZ10"/>
      <c r="DA10"/>
      <c r="DB10"/>
      <c r="DC10"/>
      <c r="DD10"/>
      <c r="DE10"/>
      <c r="DF10"/>
      <c r="DG10"/>
      <c r="DH10"/>
      <c r="DI10"/>
      <c r="DJ10"/>
      <c r="DK10"/>
      <c r="DL10"/>
      <c r="DM10"/>
      <c r="DN10"/>
      <c r="DO10"/>
      <c r="DP10"/>
      <c r="DQ10"/>
      <c r="DR10"/>
      <c r="DS10"/>
      <c r="DT10"/>
      <c r="DU10"/>
      <c r="DV10"/>
      <c r="DW10"/>
      <c r="DX10"/>
      <c r="DY10"/>
      <c r="DZ10"/>
      <c r="EA10"/>
      <c r="EB10"/>
      <c r="EC10"/>
      <c r="ED10"/>
      <c r="EE10"/>
      <c r="EF10"/>
      <c r="EG10"/>
      <c r="EH10"/>
      <c r="EI10"/>
      <c r="EJ10"/>
      <c r="EK10"/>
      <c r="EL10"/>
      <c r="EM10"/>
      <c r="EN10"/>
      <c r="EO10"/>
      <c r="EP10"/>
      <c r="EQ10"/>
      <c r="ER10"/>
      <c r="ES10"/>
      <c r="ET10"/>
      <c r="EU10"/>
      <c r="EV10"/>
      <c r="EW10"/>
      <c r="EX10"/>
      <c r="EY10"/>
      <c r="EZ10"/>
      <c r="FA10"/>
      <c r="FB10"/>
      <c r="FC10"/>
      <c r="FD10"/>
      <c r="FE10"/>
      <c r="FF10"/>
      <c r="FG10"/>
      <c r="FH10"/>
      <c r="FI10"/>
      <c r="FJ10"/>
      <c r="FK10"/>
      <c r="FL10"/>
      <c r="FM10"/>
      <c r="FN10"/>
      <c r="FO10"/>
      <c r="FP10"/>
      <c r="FQ10"/>
      <c r="FR10"/>
      <c r="FS10"/>
      <c r="FT10"/>
      <c r="FU10"/>
      <c r="FV10"/>
      <c r="FW10"/>
      <c r="FX10"/>
      <c r="FY10"/>
      <c r="FZ10"/>
      <c r="GA10"/>
      <c r="GB10"/>
      <c r="GC10"/>
      <c r="GD10"/>
      <c r="GE10"/>
      <c r="GF10"/>
      <c r="GG10"/>
      <c r="GH10"/>
      <c r="GI10"/>
      <c r="GJ10"/>
      <c r="GK10"/>
      <c r="GL10"/>
      <c r="GM10"/>
      <c r="GN10"/>
      <c r="GO10"/>
      <c r="GP10"/>
      <c r="GQ10"/>
      <c r="GR10"/>
      <c r="GS10"/>
      <c r="GT10"/>
      <c r="GU10"/>
      <c r="GV10"/>
      <c r="GW10"/>
      <c r="GX10"/>
      <c r="GY10"/>
      <c r="GZ10"/>
      <c r="HA10"/>
      <c r="HB10"/>
      <c r="HC10"/>
      <c r="HD10"/>
      <c r="HE10"/>
      <c r="HF10"/>
      <c r="HG10"/>
      <c r="HH10"/>
      <c r="HI10"/>
      <c r="HJ10"/>
      <c r="HK10"/>
      <c r="HL10"/>
      <c r="HM10"/>
      <c r="HN10"/>
      <c r="HO10"/>
      <c r="HP10"/>
      <c r="HQ10"/>
      <c r="HR10"/>
      <c r="HS10"/>
      <c r="HT10"/>
      <c r="HU10"/>
      <c r="HV10"/>
      <c r="HW10"/>
      <c r="HX10"/>
      <c r="HY10"/>
      <c r="HZ10"/>
      <c r="IA10"/>
      <c r="IB10"/>
      <c r="IC10"/>
      <c r="ID10"/>
      <c r="IE10"/>
      <c r="IF10"/>
      <c r="IG10"/>
      <c r="IH10"/>
      <c r="II10"/>
      <c r="IJ10"/>
      <c r="IK10"/>
      <c r="IL10"/>
      <c r="IM10"/>
      <c r="IN10"/>
      <c r="IO10"/>
      <c r="IP10"/>
      <c r="IQ10"/>
      <c r="IR10"/>
      <c r="IS10"/>
      <c r="IT10"/>
    </row>
    <row r="11" spans="2:254" s="3" customFormat="1" ht="25.9" customHeight="1" x14ac:dyDescent="0.2">
      <c r="B11" s="84" t="s">
        <v>38</v>
      </c>
      <c r="C11" s="18">
        <v>100043</v>
      </c>
      <c r="D11" s="18">
        <f>'Poruchové stavy'!F14</f>
        <v>0</v>
      </c>
      <c r="E11"/>
      <c r="F11"/>
      <c r="G11"/>
      <c r="H11"/>
      <c r="I11"/>
      <c r="J11"/>
      <c r="K11"/>
      <c r="L11"/>
      <c r="M11"/>
      <c r="N11"/>
      <c r="O11"/>
      <c r="P11"/>
      <c r="Q11"/>
      <c r="R11"/>
      <c r="S11"/>
      <c r="T11"/>
      <c r="U11"/>
      <c r="V11"/>
      <c r="W11"/>
      <c r="X11"/>
      <c r="Y11"/>
      <c r="Z11"/>
      <c r="AA11"/>
      <c r="AB11"/>
      <c r="AC11"/>
      <c r="AD11"/>
      <c r="AE11"/>
      <c r="AF11"/>
      <c r="AG11"/>
      <c r="AH11"/>
      <c r="AI11"/>
      <c r="AJ11"/>
      <c r="AK11"/>
      <c r="AL11"/>
      <c r="AM11"/>
      <c r="AN11"/>
      <c r="AO11"/>
      <c r="AP11"/>
      <c r="AQ11"/>
      <c r="AR11"/>
      <c r="AS11"/>
      <c r="AT11"/>
      <c r="AU11"/>
      <c r="AV11"/>
      <c r="AW11"/>
      <c r="AX11"/>
      <c r="AY11"/>
      <c r="AZ11"/>
      <c r="BA11"/>
      <c r="BB11"/>
      <c r="BC11"/>
      <c r="BD11"/>
      <c r="BE11"/>
      <c r="BF11"/>
      <c r="BG11"/>
      <c r="BH11"/>
      <c r="BI11"/>
      <c r="BJ11"/>
      <c r="BK11"/>
      <c r="BL11"/>
      <c r="BM11"/>
      <c r="BN11"/>
      <c r="BO11"/>
      <c r="BP11"/>
      <c r="BQ11"/>
      <c r="BR11"/>
      <c r="BS11"/>
      <c r="BT11"/>
      <c r="BU11"/>
      <c r="BV11"/>
      <c r="BW11"/>
      <c r="BX11"/>
      <c r="BY11"/>
      <c r="BZ11"/>
      <c r="CA11"/>
      <c r="CB11"/>
      <c r="CC11"/>
      <c r="CD11"/>
      <c r="CE11"/>
      <c r="CF11"/>
      <c r="CG11"/>
      <c r="CH11"/>
      <c r="CI11"/>
      <c r="CJ11"/>
      <c r="CK11"/>
      <c r="CL11"/>
      <c r="CM11"/>
      <c r="CN11"/>
      <c r="CO11"/>
      <c r="CP11"/>
      <c r="CQ11"/>
      <c r="CR11"/>
      <c r="CS11"/>
      <c r="CT11"/>
      <c r="CU11"/>
      <c r="CV11"/>
      <c r="CW11"/>
      <c r="CX11"/>
      <c r="CY11"/>
      <c r="CZ11"/>
      <c r="DA11"/>
      <c r="DB11"/>
      <c r="DC11"/>
      <c r="DD11"/>
      <c r="DE11"/>
      <c r="DF11"/>
      <c r="DG11"/>
      <c r="DH11"/>
      <c r="DI11"/>
      <c r="DJ11"/>
      <c r="DK11"/>
      <c r="DL11"/>
      <c r="DM11"/>
      <c r="DN11"/>
      <c r="DO11"/>
      <c r="DP11"/>
      <c r="DQ11"/>
      <c r="DR11"/>
      <c r="DS11"/>
      <c r="DT11"/>
      <c r="DU11"/>
      <c r="DV11"/>
      <c r="DW11"/>
      <c r="DX11"/>
      <c r="DY11"/>
      <c r="DZ11"/>
      <c r="EA11"/>
      <c r="EB11"/>
      <c r="EC11"/>
      <c r="ED11"/>
      <c r="EE11"/>
      <c r="EF11"/>
      <c r="EG11"/>
      <c r="EH11"/>
      <c r="EI11"/>
      <c r="EJ11"/>
      <c r="EK11"/>
      <c r="EL11"/>
      <c r="EM11"/>
      <c r="EN11"/>
      <c r="EO11"/>
      <c r="EP11"/>
      <c r="EQ11"/>
      <c r="ER11"/>
      <c r="ES11"/>
      <c r="ET11"/>
      <c r="EU11"/>
      <c r="EV11"/>
      <c r="EW11"/>
      <c r="EX11"/>
      <c r="EY11"/>
      <c r="EZ11"/>
      <c r="FA11"/>
      <c r="FB11"/>
      <c r="FC11"/>
      <c r="FD11"/>
      <c r="FE11"/>
      <c r="FF11"/>
      <c r="FG11"/>
      <c r="FH11"/>
      <c r="FI11"/>
      <c r="FJ11"/>
      <c r="FK11"/>
      <c r="FL11"/>
      <c r="FM11"/>
      <c r="FN11"/>
      <c r="FO11"/>
      <c r="FP11"/>
      <c r="FQ11"/>
      <c r="FR11"/>
      <c r="FS11"/>
      <c r="FT11"/>
      <c r="FU11"/>
      <c r="FV11"/>
      <c r="FW11"/>
      <c r="FX11"/>
      <c r="FY11"/>
      <c r="FZ11"/>
      <c r="GA11"/>
      <c r="GB11"/>
      <c r="GC11"/>
      <c r="GD11"/>
      <c r="GE11"/>
      <c r="GF11"/>
      <c r="GG11"/>
      <c r="GH11"/>
      <c r="GI11"/>
      <c r="GJ11"/>
      <c r="GK11"/>
      <c r="GL11"/>
      <c r="GM11"/>
      <c r="GN11"/>
      <c r="GO11"/>
      <c r="GP11"/>
      <c r="GQ11"/>
      <c r="GR11"/>
      <c r="GS11"/>
      <c r="GT11"/>
      <c r="GU11"/>
      <c r="GV11"/>
      <c r="GW11"/>
      <c r="GX11"/>
      <c r="GY11"/>
      <c r="GZ11"/>
      <c r="HA11"/>
      <c r="HB11"/>
      <c r="HC11"/>
      <c r="HD11"/>
      <c r="HE11"/>
      <c r="HF11"/>
      <c r="HG11"/>
      <c r="HH11"/>
      <c r="HI11"/>
      <c r="HJ11"/>
      <c r="HK11"/>
      <c r="HL11"/>
      <c r="HM11"/>
      <c r="HN11"/>
      <c r="HO11"/>
      <c r="HP11"/>
      <c r="HQ11"/>
      <c r="HR11"/>
      <c r="HS11"/>
      <c r="HT11"/>
      <c r="HU11"/>
      <c r="HV11"/>
      <c r="HW11"/>
      <c r="HX11"/>
      <c r="HY11"/>
      <c r="HZ11"/>
      <c r="IA11"/>
      <c r="IB11"/>
      <c r="IC11"/>
      <c r="ID11"/>
      <c r="IE11"/>
      <c r="IF11"/>
      <c r="IG11"/>
      <c r="IH11"/>
      <c r="II11"/>
      <c r="IJ11"/>
      <c r="IK11"/>
      <c r="IL11"/>
      <c r="IM11"/>
      <c r="IN11"/>
      <c r="IO11"/>
      <c r="IP11"/>
      <c r="IQ11"/>
      <c r="IR11"/>
      <c r="IS11"/>
      <c r="IT11"/>
    </row>
    <row r="12" spans="2:254" s="3" customFormat="1" ht="25.9" customHeight="1" x14ac:dyDescent="0.2">
      <c r="B12" s="84" t="s">
        <v>23</v>
      </c>
      <c r="C12" s="18">
        <v>188093</v>
      </c>
      <c r="D12" s="18">
        <f>'Operativní potřeby'!F32</f>
        <v>0</v>
      </c>
      <c r="E12"/>
      <c r="F12"/>
      <c r="G12"/>
      <c r="H12"/>
      <c r="I12"/>
      <c r="J12"/>
      <c r="K12"/>
      <c r="L12"/>
      <c r="M12"/>
      <c r="N12"/>
      <c r="O12"/>
      <c r="P12"/>
      <c r="Q12"/>
      <c r="R12"/>
      <c r="S12"/>
      <c r="T12"/>
      <c r="U12"/>
      <c r="V12"/>
      <c r="W12"/>
      <c r="X12"/>
      <c r="Y12"/>
      <c r="Z12"/>
      <c r="AA12"/>
      <c r="AB12"/>
      <c r="AC12"/>
      <c r="AD12"/>
      <c r="AE12"/>
      <c r="AF12"/>
      <c r="AG12"/>
      <c r="AH12"/>
      <c r="AI12"/>
      <c r="AJ12"/>
      <c r="AK12"/>
      <c r="AL12"/>
      <c r="AM12"/>
      <c r="AN12"/>
      <c r="AO12"/>
      <c r="AP12"/>
      <c r="AQ12"/>
      <c r="AR12"/>
      <c r="AS12"/>
      <c r="AT12"/>
      <c r="AU12"/>
      <c r="AV12"/>
      <c r="AW12"/>
      <c r="AX12"/>
      <c r="AY12"/>
      <c r="AZ12"/>
      <c r="BA12"/>
      <c r="BB12"/>
      <c r="BC12"/>
      <c r="BD12"/>
      <c r="BE12"/>
      <c r="BF12"/>
      <c r="BG12"/>
      <c r="BH12"/>
      <c r="BI12"/>
      <c r="BJ12"/>
      <c r="BK12"/>
      <c r="BL12"/>
      <c r="BM12"/>
      <c r="BN12"/>
      <c r="BO12"/>
      <c r="BP12"/>
      <c r="BQ12"/>
      <c r="BR12"/>
      <c r="BS12"/>
      <c r="BT12"/>
      <c r="BU12"/>
      <c r="BV12"/>
      <c r="BW12"/>
      <c r="BX12"/>
      <c r="BY12"/>
      <c r="BZ12"/>
      <c r="CA12"/>
      <c r="CB12"/>
      <c r="CC12"/>
      <c r="CD12"/>
      <c r="CE12"/>
      <c r="CF12"/>
      <c r="CG12"/>
      <c r="CH12"/>
      <c r="CI12"/>
      <c r="CJ12"/>
      <c r="CK12"/>
      <c r="CL12"/>
      <c r="CM12"/>
      <c r="CN12"/>
      <c r="CO12"/>
      <c r="CP12"/>
      <c r="CQ12"/>
      <c r="CR12"/>
      <c r="CS12"/>
      <c r="CT12"/>
      <c r="CU12"/>
      <c r="CV12"/>
      <c r="CW12"/>
      <c r="CX12"/>
      <c r="CY12"/>
      <c r="CZ12"/>
      <c r="DA12"/>
      <c r="DB12"/>
      <c r="DC12"/>
      <c r="DD12"/>
      <c r="DE12"/>
      <c r="DF12"/>
      <c r="DG12"/>
      <c r="DH12"/>
      <c r="DI12"/>
      <c r="DJ12"/>
      <c r="DK12"/>
      <c r="DL12"/>
      <c r="DM12"/>
      <c r="DN12"/>
      <c r="DO12"/>
      <c r="DP12"/>
      <c r="DQ12"/>
      <c r="DR12"/>
      <c r="DS12"/>
      <c r="DT12"/>
      <c r="DU12"/>
      <c r="DV12"/>
      <c r="DW12"/>
      <c r="DX12"/>
      <c r="DY12"/>
      <c r="DZ12"/>
      <c r="EA12"/>
      <c r="EB12"/>
      <c r="EC12"/>
      <c r="ED12"/>
      <c r="EE12"/>
      <c r="EF12"/>
      <c r="EG12"/>
      <c r="EH12"/>
      <c r="EI12"/>
      <c r="EJ12"/>
      <c r="EK12"/>
      <c r="EL12"/>
      <c r="EM12"/>
      <c r="EN12"/>
      <c r="EO12"/>
      <c r="EP12"/>
      <c r="EQ12"/>
      <c r="ER12"/>
      <c r="ES12"/>
      <c r="ET12"/>
      <c r="EU12"/>
      <c r="EV12"/>
      <c r="EW12"/>
      <c r="EX12"/>
      <c r="EY12"/>
      <c r="EZ12"/>
      <c r="FA12"/>
      <c r="FB12"/>
      <c r="FC12"/>
      <c r="FD12"/>
      <c r="FE12"/>
      <c r="FF12"/>
      <c r="FG12"/>
      <c r="FH12"/>
      <c r="FI12"/>
      <c r="FJ12"/>
      <c r="FK12"/>
      <c r="FL12"/>
      <c r="FM12"/>
      <c r="FN12"/>
      <c r="FO12"/>
      <c r="FP12"/>
      <c r="FQ12"/>
      <c r="FR12"/>
      <c r="FS12"/>
      <c r="FT12"/>
      <c r="FU12"/>
      <c r="FV12"/>
      <c r="FW12"/>
      <c r="FX12"/>
      <c r="FY12"/>
      <c r="FZ12"/>
      <c r="GA12"/>
      <c r="GB12"/>
      <c r="GC12"/>
      <c r="GD12"/>
      <c r="GE12"/>
      <c r="GF12"/>
      <c r="GG12"/>
      <c r="GH12"/>
      <c r="GI12"/>
      <c r="GJ12"/>
      <c r="GK12"/>
      <c r="GL12"/>
      <c r="GM12"/>
      <c r="GN12"/>
      <c r="GO12"/>
      <c r="GP12"/>
      <c r="GQ12"/>
      <c r="GR12"/>
      <c r="GS12"/>
      <c r="GT12"/>
      <c r="GU12"/>
      <c r="GV12"/>
      <c r="GW12"/>
      <c r="GX12"/>
      <c r="GY12"/>
      <c r="GZ12"/>
      <c r="HA12"/>
      <c r="HB12"/>
      <c r="HC12"/>
      <c r="HD12"/>
      <c r="HE12"/>
      <c r="HF12"/>
      <c r="HG12"/>
      <c r="HH12"/>
      <c r="HI12"/>
      <c r="HJ12"/>
      <c r="HK12"/>
      <c r="HL12"/>
      <c r="HM12"/>
      <c r="HN12"/>
      <c r="HO12"/>
      <c r="HP12"/>
      <c r="HQ12"/>
      <c r="HR12"/>
      <c r="HS12"/>
      <c r="HT12"/>
      <c r="HU12"/>
      <c r="HV12"/>
      <c r="HW12"/>
      <c r="HX12"/>
      <c r="HY12"/>
      <c r="HZ12"/>
      <c r="IA12"/>
      <c r="IB12"/>
      <c r="IC12"/>
      <c r="ID12"/>
      <c r="IE12"/>
      <c r="IF12"/>
      <c r="IG12"/>
      <c r="IH12"/>
      <c r="II12"/>
      <c r="IJ12"/>
      <c r="IK12"/>
      <c r="IL12"/>
      <c r="IM12"/>
      <c r="IN12"/>
      <c r="IO12"/>
      <c r="IP12"/>
      <c r="IQ12"/>
      <c r="IR12"/>
      <c r="IS12"/>
      <c r="IT12"/>
    </row>
    <row r="13" spans="2:254" s="3" customFormat="1" ht="25.9" customHeight="1" x14ac:dyDescent="0.2">
      <c r="B13" s="84" t="s">
        <v>24</v>
      </c>
      <c r="C13" s="18">
        <v>80010</v>
      </c>
      <c r="D13" s="18">
        <f>'Mimo OP'!F17</f>
        <v>0</v>
      </c>
      <c r="E13"/>
      <c r="F13"/>
      <c r="G13"/>
      <c r="H13"/>
      <c r="I13"/>
      <c r="J13"/>
      <c r="K13"/>
      <c r="L13"/>
      <c r="M13"/>
      <c r="N13"/>
      <c r="O13"/>
      <c r="P13"/>
      <c r="Q13"/>
      <c r="R13"/>
      <c r="S13"/>
      <c r="T13"/>
      <c r="U13"/>
      <c r="V13"/>
      <c r="W13"/>
      <c r="X13"/>
      <c r="Y13"/>
      <c r="Z13"/>
      <c r="AA13"/>
      <c r="AB13"/>
      <c r="AC13"/>
      <c r="AD13"/>
      <c r="AE13"/>
      <c r="AF13"/>
      <c r="AG13"/>
      <c r="AH13"/>
      <c r="AI13"/>
      <c r="AJ13"/>
      <c r="AK13"/>
      <c r="AL13"/>
      <c r="AM13"/>
      <c r="AN13"/>
      <c r="AO13"/>
      <c r="AP13"/>
      <c r="AQ13"/>
      <c r="AR13"/>
      <c r="AS13"/>
      <c r="AT13"/>
      <c r="AU13"/>
      <c r="AV13"/>
      <c r="AW13"/>
      <c r="AX13"/>
      <c r="AY13"/>
      <c r="AZ13"/>
      <c r="BA13"/>
      <c r="BB13"/>
      <c r="BC13"/>
      <c r="BD13"/>
      <c r="BE13"/>
      <c r="BF13"/>
      <c r="BG13"/>
      <c r="BH13"/>
      <c r="BI13"/>
      <c r="BJ13"/>
      <c r="BK13"/>
      <c r="BL13"/>
      <c r="BM13"/>
      <c r="BN13"/>
      <c r="BO13"/>
      <c r="BP13"/>
      <c r="BQ13"/>
      <c r="BR13"/>
      <c r="BS13"/>
      <c r="BT13"/>
      <c r="BU13"/>
      <c r="BV13"/>
      <c r="BW13"/>
      <c r="BX13"/>
      <c r="BY13"/>
      <c r="BZ13"/>
      <c r="CA13"/>
      <c r="CB13"/>
      <c r="CC13"/>
      <c r="CD13"/>
      <c r="CE13"/>
      <c r="CF13"/>
      <c r="CG13"/>
      <c r="CH13"/>
      <c r="CI13"/>
      <c r="CJ13"/>
      <c r="CK13"/>
      <c r="CL13"/>
      <c r="CM13"/>
      <c r="CN13"/>
      <c r="CO13"/>
      <c r="CP13"/>
      <c r="CQ13"/>
      <c r="CR13"/>
      <c r="CS13"/>
      <c r="CT13"/>
      <c r="CU13"/>
      <c r="CV13"/>
      <c r="CW13"/>
      <c r="CX13"/>
      <c r="CY13"/>
      <c r="CZ13"/>
      <c r="DA13"/>
      <c r="DB13"/>
      <c r="DC13"/>
      <c r="DD13"/>
      <c r="DE13"/>
      <c r="DF13"/>
      <c r="DG13"/>
      <c r="DH13"/>
      <c r="DI13"/>
      <c r="DJ13"/>
      <c r="DK13"/>
      <c r="DL13"/>
      <c r="DM13"/>
      <c r="DN13"/>
      <c r="DO13"/>
      <c r="DP13"/>
      <c r="DQ13"/>
      <c r="DR13"/>
      <c r="DS13"/>
      <c r="DT13"/>
      <c r="DU13"/>
      <c r="DV13"/>
      <c r="DW13"/>
      <c r="DX13"/>
      <c r="DY13"/>
      <c r="DZ13"/>
      <c r="EA13"/>
      <c r="EB13"/>
      <c r="EC13"/>
      <c r="ED13"/>
      <c r="EE13"/>
      <c r="EF13"/>
      <c r="EG13"/>
      <c r="EH13"/>
      <c r="EI13"/>
      <c r="EJ13"/>
      <c r="EK13"/>
      <c r="EL13"/>
      <c r="EM13"/>
      <c r="EN13"/>
      <c r="EO13"/>
      <c r="EP13"/>
      <c r="EQ13"/>
      <c r="ER13"/>
      <c r="ES13"/>
      <c r="ET13"/>
      <c r="EU13"/>
      <c r="EV13"/>
      <c r="EW13"/>
      <c r="EX13"/>
      <c r="EY13"/>
      <c r="EZ13"/>
      <c r="FA13"/>
      <c r="FB13"/>
      <c r="FC13"/>
      <c r="FD13"/>
      <c r="FE13"/>
      <c r="FF13"/>
      <c r="FG13"/>
      <c r="FH13"/>
      <c r="FI13"/>
      <c r="FJ13"/>
      <c r="FK13"/>
      <c r="FL13"/>
      <c r="FM13"/>
      <c r="FN13"/>
      <c r="FO13"/>
      <c r="FP13"/>
      <c r="FQ13"/>
      <c r="FR13"/>
      <c r="FS13"/>
      <c r="FT13"/>
      <c r="FU13"/>
      <c r="FV13"/>
      <c r="FW13"/>
      <c r="FX13"/>
      <c r="FY13"/>
      <c r="FZ13"/>
      <c r="GA13"/>
      <c r="GB13"/>
      <c r="GC13"/>
      <c r="GD13"/>
      <c r="GE13"/>
      <c r="GF13"/>
      <c r="GG13"/>
      <c r="GH13"/>
      <c r="GI13"/>
      <c r="GJ13"/>
      <c r="GK13"/>
      <c r="GL13"/>
      <c r="GM13"/>
      <c r="GN13"/>
      <c r="GO13"/>
      <c r="GP13"/>
      <c r="GQ13"/>
      <c r="GR13"/>
      <c r="GS13"/>
      <c r="GT13"/>
      <c r="GU13"/>
      <c r="GV13"/>
      <c r="GW13"/>
      <c r="GX13"/>
      <c r="GY13"/>
      <c r="GZ13"/>
      <c r="HA13"/>
      <c r="HB13"/>
      <c r="HC13"/>
      <c r="HD13"/>
      <c r="HE13"/>
      <c r="HF13"/>
      <c r="HG13"/>
      <c r="HH13"/>
      <c r="HI13"/>
      <c r="HJ13"/>
      <c r="HK13"/>
      <c r="HL13"/>
      <c r="HM13"/>
      <c r="HN13"/>
      <c r="HO13"/>
      <c r="HP13"/>
      <c r="HQ13"/>
      <c r="HR13"/>
      <c r="HS13"/>
      <c r="HT13"/>
      <c r="HU13"/>
      <c r="HV13"/>
      <c r="HW13"/>
      <c r="HX13"/>
      <c r="HY13"/>
      <c r="HZ13"/>
      <c r="IA13"/>
      <c r="IB13"/>
      <c r="IC13"/>
      <c r="ID13"/>
      <c r="IE13"/>
      <c r="IF13"/>
      <c r="IG13"/>
      <c r="IH13"/>
      <c r="II13"/>
      <c r="IJ13"/>
      <c r="IK13"/>
      <c r="IL13"/>
      <c r="IM13"/>
      <c r="IN13"/>
      <c r="IO13"/>
      <c r="IP13"/>
      <c r="IQ13"/>
      <c r="IR13"/>
      <c r="IS13"/>
      <c r="IT13"/>
    </row>
    <row r="14" spans="2:254" ht="62.25" customHeight="1" x14ac:dyDescent="0.2">
      <c r="B14" s="85" t="s">
        <v>133</v>
      </c>
      <c r="C14" s="88">
        <f>SUM(C9:C13)</f>
        <v>5967685</v>
      </c>
      <c r="D14" s="20">
        <f>SUM(D9:D13)</f>
        <v>0</v>
      </c>
    </row>
    <row r="16" spans="2:254" x14ac:dyDescent="0.2">
      <c r="B16" s="7" t="s">
        <v>3</v>
      </c>
    </row>
  </sheetData>
  <mergeCells count="1">
    <mergeCell ref="B4:C5"/>
  </mergeCells>
  <pageMargins left="0.7" right="0.7" top="0.78740157499999996" bottom="0.78740157499999996" header="0.3" footer="0.3"/>
  <pageSetup paperSize="9" scale="55" orientation="portrait"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Listy</vt:lpstr>
      </vt:variant>
      <vt:variant>
        <vt:i4>8</vt:i4>
      </vt:variant>
      <vt:variant>
        <vt:lpstr>Pojmenované oblasti</vt:lpstr>
      </vt:variant>
      <vt:variant>
        <vt:i4>1</vt:i4>
      </vt:variant>
    </vt:vector>
  </HeadingPairs>
  <TitlesOfParts>
    <vt:vector size="9" baseType="lpstr">
      <vt:lpstr>Údržba VVN, VN</vt:lpstr>
      <vt:lpstr>Údržba NN</vt:lpstr>
      <vt:lpstr>Údržba_vysvětlení</vt:lpstr>
      <vt:lpstr>Poruchové stavy</vt:lpstr>
      <vt:lpstr>Mimo OP</vt:lpstr>
      <vt:lpstr>Operativní potřeby</vt:lpstr>
      <vt:lpstr>Souhrn</vt:lpstr>
      <vt:lpstr>Nabídkový list účastníka</vt:lpstr>
      <vt:lpstr>'Nabídkový list účastníka'!Oblast_tisku</vt:lpstr>
    </vt:vector>
  </TitlesOfParts>
  <Company>E.ON</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Popelková, Lenka</cp:lastModifiedBy>
  <cp:lastPrinted>2020-11-11T13:02:52Z</cp:lastPrinted>
  <dcterms:created xsi:type="dcterms:W3CDTF">2008-12-19T08:20:01Z</dcterms:created>
  <dcterms:modified xsi:type="dcterms:W3CDTF">2020-12-01T07:15:14Z</dcterms:modified>
</cp:coreProperties>
</file>